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4"/>
  </bookViews>
  <sheets>
    <sheet name="六（1）班 " sheetId="5" r:id="rId1"/>
    <sheet name="六（2）班" sheetId="2" r:id="rId2"/>
    <sheet name="六（3）班" sheetId="1" r:id="rId3"/>
    <sheet name="六（4）班 " sheetId="4" r:id="rId4"/>
    <sheet name="六（5）班 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<sst xmlns="http://schemas.openxmlformats.org/spreadsheetml/2006/main" count="495" uniqueCount="62">
  <si>
    <t>上海市奉贤区泰日学校六年级（1）班课程表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</si>
  <si>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</si>
  <si>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</si>
  <si>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</si>
  <si>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</si>
  <si>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</si>
  <si>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</si>
  <si>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</si>
  <si>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8:15——8:55</t>
  </si>
  <si>
    <t>外语</t>
  </si>
  <si>
    <t>语文</t>
  </si>
  <si>
    <t>数学</t>
  </si>
  <si>
    <t>课间</t>
  </si>
  <si>
    <t>8:55——9:05</t>
  </si>
  <si>
    <t>第二节、眼保健操</t>
  </si>
  <si>
    <t>9:05——9:50</t>
  </si>
  <si>
    <t>综合实践活动</t>
  </si>
  <si>
    <t>劳动</t>
  </si>
  <si>
    <t>9:50——10:00</t>
  </si>
  <si>
    <t>第三节</t>
  </si>
  <si>
    <t>10:00——10:40</t>
  </si>
  <si>
    <t>科学</t>
  </si>
  <si>
    <t>体育与健康</t>
  </si>
  <si>
    <t>艺术·音乐</t>
  </si>
  <si>
    <t>道德与法治</t>
  </si>
  <si>
    <t>10:40——10:50</t>
  </si>
  <si>
    <t>第四节</t>
  </si>
  <si>
    <t>10:50——11:30</t>
  </si>
  <si>
    <t>地理</t>
  </si>
  <si>
    <t>中午</t>
  </si>
  <si>
    <t>第五节</t>
  </si>
  <si>
    <t>12:45——13:25</t>
  </si>
  <si>
    <t>校本课程</t>
  </si>
  <si>
    <t>艺术·美术</t>
  </si>
  <si>
    <t>13:25——13:35</t>
  </si>
  <si>
    <t>第六节、眼保健操</t>
  </si>
  <si>
    <t>13:35——14:20</t>
  </si>
  <si>
    <r>
      <rPr>
        <sz val="12"/>
        <color theme="1"/>
        <rFont val="汉仪润圆-65简"/>
        <charset val="134"/>
      </rPr>
      <t>艺术</t>
    </r>
    <r>
      <rPr>
        <sz val="12"/>
        <color theme="1"/>
        <rFont val="Calibri"/>
        <charset val="134"/>
      </rPr>
      <t>·</t>
    </r>
    <r>
      <rPr>
        <sz val="12"/>
        <color theme="1"/>
        <rFont val="汉仪润圆-65简"/>
        <charset val="134"/>
      </rPr>
      <t>音乐</t>
    </r>
  </si>
  <si>
    <t>大课间活动</t>
  </si>
  <si>
    <t>14:20——14:50</t>
  </si>
  <si>
    <t>第七节</t>
  </si>
  <si>
    <t>15:00——15:40</t>
  </si>
  <si>
    <t>信息科技</t>
  </si>
  <si>
    <t>15:40——15:50</t>
  </si>
  <si>
    <t>第八节</t>
  </si>
  <si>
    <t>15:50——16:30</t>
  </si>
  <si>
    <t>课后服务</t>
  </si>
  <si>
    <t>15: 50——18:00</t>
  </si>
  <si>
    <t>备注：
六年级1班周三的校本课程安排体育课，周四的课后服务安排体育活动</t>
  </si>
  <si>
    <t>课程统计</t>
  </si>
  <si>
    <t>课程名称</t>
  </si>
  <si>
    <t>每周课时</t>
  </si>
  <si>
    <t>规定课时</t>
  </si>
  <si>
    <t>合计</t>
  </si>
  <si>
    <t>上海市奉贤区泰日学校六年级（2）班课程表</t>
  </si>
  <si>
    <t>备注：
六年级2班周五的校本课程安排体育课，周四的课后服务安排体育活动</t>
  </si>
  <si>
    <t>上海市奉贤区泰日学校六年级（3）班课程表</t>
  </si>
  <si>
    <t>备注：
六年级3班周四的校本课程安排体育课，周五的课后服务安排体育活动</t>
  </si>
  <si>
    <t>上海市奉贤区泰日学校六年级（4）班课程表</t>
  </si>
  <si>
    <t>备注：
六年级4班周五的校本课程安排体育课，周二的课后服务安排体育活动</t>
  </si>
  <si>
    <t>上海市奉贤区泰日学校六年级（5）班课程表</t>
  </si>
  <si>
    <t>备注：
六年级5班周三的校本课程安排体育课，周二的课后服务安排体育活动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</si>
</sst>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/>
      <diagonal/>
    </border>
    <border>
      <left style="thin">
        <color theme="0" tint="-0.149906918546098"/>
      </left>
      <right style="thin">
        <color theme="0" tint="-0.149906918546098"/>
      </right>
      <top/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9" fillId="8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9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11" fillId="4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zoomScale="70" zoomScaleNormal="70" topLeftCell="A20" workbookViewId="0">
      <selection activeCell="P23" sqref="P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4.4537037037037" style="2" customWidth="1"/>
    <col min="4" max="4" width="20.5462962962963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0</v>
      </c>
      <c r="D2" s="3"/>
      <c r="E2" s="3"/>
      <c r="F2" s="3"/>
      <c r="G2" s="3"/>
      <c r="H2" s="3"/>
      <c r="I2" s="3"/>
      <c r="J2" s="31"/>
    </row>
    <row r="3" ht="12" customHeight="1" spans="3:10">
      <c r="C3" s="4"/>
      <c r="D3" s="4"/>
      <c r="E3" s="4"/>
      <c r="F3" s="4"/>
      <c r="G3" s="4"/>
      <c r="H3" s="4"/>
      <c r="I3" s="4"/>
      <c r="J3" s="32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3"/>
    </row>
    <row r="6" ht="30" customHeight="1" spans="2:10">
      <c r="B6" s="5"/>
      <c r="C6" s="9" t="s">
        <v>7</v>
      </c>
      <c r="D6" s="10" t="s">
        <v>8</v>
      </c>
      <c r="E6" s="11" t="s">
        <v>9</v>
      </c>
      <c r="F6" s="11" t="s">
        <v>10</v>
      </c>
      <c r="G6" s="11" t="s">
        <v>10</v>
      </c>
      <c r="H6" s="11" t="s">
        <v>11</v>
      </c>
      <c r="I6" s="11" t="s">
        <v>9</v>
      </c>
      <c r="J6" s="34"/>
    </row>
    <row r="7" ht="30" customHeight="1" spans="2:10">
      <c r="B7" s="5"/>
      <c r="C7" s="12" t="s">
        <v>12</v>
      </c>
      <c r="D7" s="13" t="s">
        <v>13</v>
      </c>
      <c r="E7" s="14"/>
      <c r="F7" s="14"/>
      <c r="G7" s="14"/>
      <c r="H7" s="14"/>
      <c r="I7" s="14"/>
      <c r="J7" s="34"/>
    </row>
    <row r="8" ht="30" customHeight="1" spans="2:10">
      <c r="B8" s="5"/>
      <c r="C8" s="9" t="s">
        <v>14</v>
      </c>
      <c r="D8" s="10" t="s">
        <v>15</v>
      </c>
      <c r="E8" s="11" t="s">
        <v>11</v>
      </c>
      <c r="F8" s="45" t="s">
        <v>16</v>
      </c>
      <c r="G8" s="11" t="s">
        <v>11</v>
      </c>
      <c r="H8" s="11" t="s">
        <v>17</v>
      </c>
      <c r="I8" s="11" t="s">
        <v>10</v>
      </c>
      <c r="J8" s="34"/>
    </row>
    <row r="9" ht="30" customHeight="1" spans="2:10">
      <c r="B9" s="5"/>
      <c r="C9" s="12" t="s">
        <v>12</v>
      </c>
      <c r="D9" s="13" t="s">
        <v>18</v>
      </c>
      <c r="E9" s="14"/>
      <c r="F9" s="14"/>
      <c r="G9" s="14"/>
      <c r="H9" s="14"/>
      <c r="I9" s="14"/>
      <c r="J9" s="34"/>
    </row>
    <row r="10" ht="30" customHeight="1" spans="2:10">
      <c r="B10" s="5"/>
      <c r="C10" s="9" t="s">
        <v>19</v>
      </c>
      <c r="D10" s="10" t="s">
        <v>20</v>
      </c>
      <c r="E10" s="15" t="s">
        <v>21</v>
      </c>
      <c r="F10" s="15" t="s">
        <v>22</v>
      </c>
      <c r="G10" s="15" t="s">
        <v>23</v>
      </c>
      <c r="H10" s="15" t="s">
        <v>10</v>
      </c>
      <c r="I10" s="10" t="s">
        <v>24</v>
      </c>
      <c r="J10" s="34"/>
    </row>
    <row r="11" ht="30" customHeight="1" spans="2:10">
      <c r="B11" s="5"/>
      <c r="C11" s="12" t="s">
        <v>12</v>
      </c>
      <c r="D11" s="13" t="s">
        <v>25</v>
      </c>
      <c r="E11" s="14"/>
      <c r="F11" s="14"/>
      <c r="G11" s="14"/>
      <c r="H11" s="14"/>
      <c r="I11" s="14"/>
      <c r="J11" s="34"/>
    </row>
    <row r="12" ht="30" customHeight="1" spans="2:10">
      <c r="B12" s="5"/>
      <c r="C12" s="9" t="s">
        <v>26</v>
      </c>
      <c r="D12" s="10" t="s">
        <v>27</v>
      </c>
      <c r="E12" s="15" t="s">
        <v>10</v>
      </c>
      <c r="F12" s="15" t="s">
        <v>11</v>
      </c>
      <c r="G12" s="15" t="s">
        <v>9</v>
      </c>
      <c r="H12" s="15" t="s">
        <v>28</v>
      </c>
      <c r="I12" s="15" t="s">
        <v>11</v>
      </c>
      <c r="J12" s="34"/>
    </row>
    <row r="13" ht="30" customHeight="1" spans="2:10">
      <c r="B13" s="5"/>
      <c r="C13" s="9" t="s">
        <v>29</v>
      </c>
      <c r="D13" s="9"/>
      <c r="E13" s="9"/>
      <c r="F13" s="9"/>
      <c r="G13" s="9"/>
      <c r="H13" s="9"/>
      <c r="I13" s="9"/>
      <c r="J13" s="35"/>
    </row>
    <row r="14" ht="30" customHeight="1" spans="2:10">
      <c r="B14" s="5"/>
      <c r="C14" s="9" t="s">
        <v>30</v>
      </c>
      <c r="D14" s="10" t="s">
        <v>31</v>
      </c>
      <c r="E14" s="11" t="s">
        <v>32</v>
      </c>
      <c r="F14" s="11" t="s">
        <v>32</v>
      </c>
      <c r="G14" s="11" t="s">
        <v>32</v>
      </c>
      <c r="H14" s="11" t="s">
        <v>32</v>
      </c>
      <c r="I14" s="11" t="s">
        <v>33</v>
      </c>
      <c r="J14" s="34"/>
    </row>
    <row r="15" ht="30" customHeight="1" spans="2:10">
      <c r="B15" s="5"/>
      <c r="C15" s="12" t="s">
        <v>12</v>
      </c>
      <c r="D15" s="13" t="s">
        <v>34</v>
      </c>
      <c r="E15" s="14"/>
      <c r="F15" s="14"/>
      <c r="G15" s="14"/>
      <c r="H15" s="14"/>
      <c r="I15" s="14"/>
      <c r="J15" s="34"/>
    </row>
    <row r="16" ht="30" customHeight="1" spans="2:10">
      <c r="B16" s="5"/>
      <c r="C16" s="9" t="s">
        <v>35</v>
      </c>
      <c r="D16" s="10" t="s">
        <v>36</v>
      </c>
      <c r="E16" s="11" t="s">
        <v>22</v>
      </c>
      <c r="F16" s="11" t="s">
        <v>24</v>
      </c>
      <c r="G16" s="11" t="s">
        <v>37</v>
      </c>
      <c r="H16" s="11" t="s">
        <v>21</v>
      </c>
      <c r="I16" s="11" t="s">
        <v>22</v>
      </c>
      <c r="J16" s="34"/>
    </row>
    <row r="17" ht="30" customHeight="1" spans="2:10">
      <c r="B17" s="5"/>
      <c r="C17" s="12" t="s">
        <v>38</v>
      </c>
      <c r="D17" s="13" t="s">
        <v>39</v>
      </c>
      <c r="E17" s="14"/>
      <c r="F17" s="14"/>
      <c r="G17" s="14"/>
      <c r="H17" s="14"/>
      <c r="I17" s="14"/>
      <c r="J17" s="34"/>
    </row>
    <row r="18" ht="30" customHeight="1" spans="2:10">
      <c r="B18" s="5"/>
      <c r="C18" s="9" t="s">
        <v>40</v>
      </c>
      <c r="D18" s="10" t="s">
        <v>41</v>
      </c>
      <c r="E18" s="11" t="s">
        <v>10</v>
      </c>
      <c r="F18" s="11" t="s">
        <v>42</v>
      </c>
      <c r="G18" s="11" t="s">
        <v>28</v>
      </c>
      <c r="H18" s="11" t="s">
        <v>32</v>
      </c>
      <c r="I18" s="11" t="s">
        <v>32</v>
      </c>
      <c r="J18" s="34"/>
    </row>
    <row r="19" ht="30" customHeight="1" spans="2:10">
      <c r="B19" s="5"/>
      <c r="C19" s="12" t="s">
        <v>12</v>
      </c>
      <c r="D19" s="13" t="s">
        <v>43</v>
      </c>
      <c r="E19" s="14"/>
      <c r="F19" s="14"/>
      <c r="G19" s="14"/>
      <c r="H19" s="14"/>
      <c r="I19" s="14"/>
      <c r="J19" s="34"/>
    </row>
    <row r="20" ht="30" customHeight="1" spans="2:10">
      <c r="B20" s="5"/>
      <c r="C20" s="9" t="s">
        <v>44</v>
      </c>
      <c r="D20" s="10" t="s">
        <v>45</v>
      </c>
      <c r="E20" s="11"/>
      <c r="F20" s="11"/>
      <c r="G20" s="11"/>
      <c r="H20" s="11" t="s">
        <v>32</v>
      </c>
      <c r="I20" s="11"/>
      <c r="J20" s="34"/>
    </row>
    <row r="21" ht="30" customHeight="1" spans="2:10">
      <c r="B21" s="5"/>
      <c r="C21" s="13" t="s">
        <v>46</v>
      </c>
      <c r="D21" s="13" t="s">
        <v>47</v>
      </c>
      <c r="E21" s="14"/>
      <c r="F21" s="14"/>
      <c r="G21" s="14"/>
      <c r="H21" s="14"/>
      <c r="I21" s="14"/>
      <c r="J21" s="34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6"/>
    </row>
    <row r="23" s="1" customFormat="1" ht="86.25" customHeight="1" spans="2:10">
      <c r="B23" s="17"/>
      <c r="C23" s="18" t="s">
        <v>48</v>
      </c>
      <c r="D23" s="19"/>
      <c r="E23" s="19"/>
      <c r="F23" s="19"/>
      <c r="G23" s="19"/>
      <c r="H23" s="19"/>
      <c r="I23" s="37"/>
      <c r="J23" s="38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49</v>
      </c>
      <c r="D25" s="21" t="s">
        <v>50</v>
      </c>
      <c r="E25" s="22" t="s">
        <v>24</v>
      </c>
      <c r="F25" s="23" t="s">
        <v>10</v>
      </c>
      <c r="G25" s="23" t="s">
        <v>11</v>
      </c>
      <c r="H25" s="23" t="s">
        <v>9</v>
      </c>
      <c r="I25" s="39" t="s">
        <v>28</v>
      </c>
      <c r="J25" s="40"/>
    </row>
    <row r="26" customHeight="1" spans="3:10">
      <c r="C26" s="24"/>
      <c r="D26" s="25" t="s">
        <v>51</v>
      </c>
      <c r="E26" s="25">
        <f>COUNTIF($E$6:$I$12,E25)+COUNTIF($E$14:$I$21,E25)</f>
        <v>2</v>
      </c>
      <c r="F26" s="25">
        <f>COUNTIF($E$6:$I$12,F25)+COUNTIF($E$14:$I$21,F25)</f>
        <v>6</v>
      </c>
      <c r="G26" s="25">
        <f>COUNTIF($E$6:$I$12,G25)+COUNTIF($E$14:$I$21,G25)</f>
        <v>5</v>
      </c>
      <c r="H26" s="25">
        <f>COUNTIF($E$6:$I$12,H25)+COUNTIF($E$14:$I$21,H25)</f>
        <v>3</v>
      </c>
      <c r="I26" s="41">
        <f>COUNTIF($E$6:$I$12,I25)+COUNTIF($E$14:$I$21,I25)</f>
        <v>2</v>
      </c>
      <c r="J26" s="42"/>
    </row>
    <row r="27" customHeight="1" spans="3:10">
      <c r="C27" s="24"/>
      <c r="D27" s="26" t="s">
        <v>52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3:10">
      <c r="C28" s="24"/>
      <c r="D28" s="21" t="s">
        <v>50</v>
      </c>
      <c r="E28" s="23" t="s">
        <v>21</v>
      </c>
      <c r="F28" s="23" t="s">
        <v>42</v>
      </c>
      <c r="G28" s="23" t="s">
        <v>22</v>
      </c>
      <c r="H28" s="23" t="s">
        <v>23</v>
      </c>
      <c r="I28" s="39" t="s">
        <v>33</v>
      </c>
      <c r="J28" s="43"/>
    </row>
    <row r="29" customHeight="1" spans="3:10">
      <c r="C29" s="24"/>
      <c r="D29" s="25" t="s">
        <v>51</v>
      </c>
      <c r="E29" s="25">
        <f>COUNTIF($E$6:$I$12,E28)+COUNTIF($E$14:$I$21,E28)</f>
        <v>2</v>
      </c>
      <c r="F29" s="25">
        <f>COUNTIF($E$6:$I$12,F28)+COUNTIF($E$14:$I$21,F28)</f>
        <v>1</v>
      </c>
      <c r="G29" s="25">
        <f>COUNTIF($E$6:$I$12,G28)+COUNTIF($E$14:$I$21,G28)</f>
        <v>3</v>
      </c>
      <c r="H29" s="25">
        <f>COUNTIF($E$6:$I$12,H28)+COUNTIF($E$14:$I$21,H28)</f>
        <v>2</v>
      </c>
      <c r="I29" s="25">
        <f>COUNTIF($E$6:$I$12,I28)+COUNTIF($E$14:$I$21,I28)</f>
        <v>1</v>
      </c>
      <c r="J29" s="44"/>
    </row>
    <row r="30" customHeight="1" spans="3:10">
      <c r="C30" s="24"/>
      <c r="D30" s="26" t="s">
        <v>52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customHeight="1" spans="3:9">
      <c r="C31" s="24"/>
      <c r="D31" s="21" t="s">
        <v>50</v>
      </c>
      <c r="E31" s="22" t="s">
        <v>17</v>
      </c>
      <c r="F31" s="23" t="s">
        <v>16</v>
      </c>
      <c r="G31" s="23" t="s">
        <v>32</v>
      </c>
      <c r="H31" s="23" t="s">
        <v>53</v>
      </c>
      <c r="I31"/>
    </row>
    <row r="32" customHeight="1" spans="3:9">
      <c r="C32" s="24"/>
      <c r="D32" s="25" t="s">
        <v>51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7</v>
      </c>
      <c r="H32" s="25">
        <f>SUM(E32:G32,E29:I29,E26:I26)</f>
        <v>36</v>
      </c>
      <c r="I32"/>
    </row>
    <row r="33" customHeight="1" spans="3:9">
      <c r="C33" s="24"/>
      <c r="D33" s="30" t="s">
        <v>52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zoomScale="70" zoomScaleNormal="70" topLeftCell="A19" workbookViewId="0">
      <selection activeCell="P23" sqref="P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4.4537037037037" style="2" customWidth="1"/>
    <col min="4" max="4" width="20.5462962962963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54</v>
      </c>
      <c r="D2" s="3"/>
      <c r="E2" s="3"/>
      <c r="F2" s="3"/>
      <c r="G2" s="3"/>
      <c r="H2" s="3"/>
      <c r="I2" s="3"/>
      <c r="J2" s="31"/>
    </row>
    <row r="3" ht="12" customHeight="1" spans="3:10">
      <c r="C3" s="4"/>
      <c r="D3" s="4"/>
      <c r="E3" s="4"/>
      <c r="F3" s="4"/>
      <c r="G3" s="4"/>
      <c r="H3" s="4"/>
      <c r="I3" s="4"/>
      <c r="J3" s="32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3"/>
    </row>
    <row r="6" ht="30" customHeight="1" spans="2:10">
      <c r="B6" s="5"/>
      <c r="C6" s="9" t="s">
        <v>7</v>
      </c>
      <c r="D6" s="10" t="s">
        <v>8</v>
      </c>
      <c r="E6" s="11" t="s">
        <v>11</v>
      </c>
      <c r="F6" s="11" t="s">
        <v>24</v>
      </c>
      <c r="G6" s="11" t="s">
        <v>11</v>
      </c>
      <c r="H6" s="11" t="s">
        <v>10</v>
      </c>
      <c r="I6" s="11" t="s">
        <v>16</v>
      </c>
      <c r="J6" s="34"/>
    </row>
    <row r="7" ht="30" customHeight="1" spans="2:10">
      <c r="B7" s="5"/>
      <c r="C7" s="12" t="s">
        <v>12</v>
      </c>
      <c r="D7" s="13" t="s">
        <v>13</v>
      </c>
      <c r="E7" s="14"/>
      <c r="F7" s="14"/>
      <c r="G7" s="14"/>
      <c r="H7" s="14"/>
      <c r="I7" s="14"/>
      <c r="J7" s="34"/>
    </row>
    <row r="8" ht="30" customHeight="1" spans="2:10">
      <c r="B8" s="5"/>
      <c r="C8" s="9" t="s">
        <v>14</v>
      </c>
      <c r="D8" s="10" t="s">
        <v>15</v>
      </c>
      <c r="E8" s="11" t="s">
        <v>10</v>
      </c>
      <c r="F8" s="11" t="s">
        <v>11</v>
      </c>
      <c r="G8" s="11" t="s">
        <v>10</v>
      </c>
      <c r="H8" s="11" t="s">
        <v>11</v>
      </c>
      <c r="I8" s="11" t="s">
        <v>11</v>
      </c>
      <c r="J8" s="34"/>
    </row>
    <row r="9" ht="30" customHeight="1" spans="2:10">
      <c r="B9" s="5"/>
      <c r="C9" s="12" t="s">
        <v>12</v>
      </c>
      <c r="D9" s="13" t="s">
        <v>18</v>
      </c>
      <c r="E9" s="14"/>
      <c r="F9" s="14"/>
      <c r="G9" s="14"/>
      <c r="H9" s="14"/>
      <c r="I9" s="14"/>
      <c r="J9" s="34"/>
    </row>
    <row r="10" ht="30" customHeight="1" spans="2:10">
      <c r="B10" s="5"/>
      <c r="C10" s="9" t="s">
        <v>19</v>
      </c>
      <c r="D10" s="10" t="s">
        <v>20</v>
      </c>
      <c r="E10" s="11" t="s">
        <v>22</v>
      </c>
      <c r="F10" s="11" t="s">
        <v>10</v>
      </c>
      <c r="G10" s="11" t="s">
        <v>9</v>
      </c>
      <c r="H10" s="11" t="s">
        <v>9</v>
      </c>
      <c r="I10" s="11" t="s">
        <v>10</v>
      </c>
      <c r="J10" s="34"/>
    </row>
    <row r="11" ht="30" customHeight="1" spans="2:10">
      <c r="B11" s="5"/>
      <c r="C11" s="12" t="s">
        <v>12</v>
      </c>
      <c r="D11" s="13" t="s">
        <v>25</v>
      </c>
      <c r="E11" s="14"/>
      <c r="F11" s="14"/>
      <c r="G11" s="14"/>
      <c r="H11" s="14"/>
      <c r="I11" s="14"/>
      <c r="J11" s="34"/>
    </row>
    <row r="12" ht="30" customHeight="1" spans="2:10">
      <c r="B12" s="5"/>
      <c r="C12" s="9" t="s">
        <v>26</v>
      </c>
      <c r="D12" s="10" t="s">
        <v>27</v>
      </c>
      <c r="E12" s="15" t="s">
        <v>42</v>
      </c>
      <c r="F12" s="15" t="s">
        <v>9</v>
      </c>
      <c r="G12" s="15" t="s">
        <v>21</v>
      </c>
      <c r="H12" s="15" t="s">
        <v>23</v>
      </c>
      <c r="I12" s="15" t="s">
        <v>28</v>
      </c>
      <c r="J12" s="34"/>
    </row>
    <row r="13" ht="30" customHeight="1" spans="2:10">
      <c r="B13" s="5"/>
      <c r="C13" s="9" t="s">
        <v>29</v>
      </c>
      <c r="D13" s="9"/>
      <c r="E13" s="9"/>
      <c r="F13" s="9"/>
      <c r="G13" s="9"/>
      <c r="H13" s="9"/>
      <c r="I13" s="9"/>
      <c r="J13" s="35"/>
    </row>
    <row r="14" ht="30" customHeight="1" spans="2:10">
      <c r="B14" s="5"/>
      <c r="C14" s="9" t="s">
        <v>30</v>
      </c>
      <c r="D14" s="10" t="s">
        <v>31</v>
      </c>
      <c r="E14" s="11" t="s">
        <v>32</v>
      </c>
      <c r="F14" s="11" t="s">
        <v>10</v>
      </c>
      <c r="G14" s="11" t="s">
        <v>32</v>
      </c>
      <c r="H14" s="11" t="s">
        <v>17</v>
      </c>
      <c r="I14" s="11" t="s">
        <v>32</v>
      </c>
      <c r="J14" s="34"/>
    </row>
    <row r="15" ht="30" customHeight="1" spans="2:10">
      <c r="B15" s="5"/>
      <c r="C15" s="12" t="s">
        <v>12</v>
      </c>
      <c r="D15" s="13" t="s">
        <v>34</v>
      </c>
      <c r="E15" s="14"/>
      <c r="F15" s="14"/>
      <c r="G15" s="14"/>
      <c r="H15" s="14"/>
      <c r="I15" s="14"/>
      <c r="J15" s="34"/>
    </row>
    <row r="16" ht="30" customHeight="1" spans="2:10">
      <c r="B16" s="5"/>
      <c r="C16" s="9" t="s">
        <v>35</v>
      </c>
      <c r="D16" s="10" t="s">
        <v>36</v>
      </c>
      <c r="E16" s="11" t="s">
        <v>37</v>
      </c>
      <c r="F16" s="11" t="s">
        <v>28</v>
      </c>
      <c r="G16" s="11" t="s">
        <v>22</v>
      </c>
      <c r="H16" s="11" t="s">
        <v>32</v>
      </c>
      <c r="I16" s="11" t="s">
        <v>21</v>
      </c>
      <c r="J16" s="34"/>
    </row>
    <row r="17" ht="30" customHeight="1" spans="2:10">
      <c r="B17" s="5"/>
      <c r="C17" s="12" t="s">
        <v>38</v>
      </c>
      <c r="D17" s="13" t="s">
        <v>39</v>
      </c>
      <c r="E17" s="14"/>
      <c r="F17" s="14"/>
      <c r="G17" s="14"/>
      <c r="H17" s="14"/>
      <c r="I17" s="14"/>
      <c r="J17" s="34"/>
    </row>
    <row r="18" ht="30" customHeight="1" spans="2:10">
      <c r="B18" s="5"/>
      <c r="C18" s="9" t="s">
        <v>40</v>
      </c>
      <c r="D18" s="10" t="s">
        <v>41</v>
      </c>
      <c r="E18" s="11" t="s">
        <v>32</v>
      </c>
      <c r="F18" s="11" t="s">
        <v>22</v>
      </c>
      <c r="G18" s="11" t="s">
        <v>24</v>
      </c>
      <c r="H18" s="11" t="s">
        <v>33</v>
      </c>
      <c r="I18" s="11" t="s">
        <v>32</v>
      </c>
      <c r="J18" s="34"/>
    </row>
    <row r="19" ht="30" customHeight="1" spans="2:10">
      <c r="B19" s="5"/>
      <c r="C19" s="12" t="s">
        <v>12</v>
      </c>
      <c r="D19" s="13" t="s">
        <v>43</v>
      </c>
      <c r="E19" s="14"/>
      <c r="F19" s="14"/>
      <c r="G19" s="14"/>
      <c r="H19" s="14"/>
      <c r="I19" s="14"/>
      <c r="J19" s="34"/>
    </row>
    <row r="20" ht="30" customHeight="1" spans="2:10">
      <c r="B20" s="5"/>
      <c r="C20" s="9" t="s">
        <v>44</v>
      </c>
      <c r="D20" s="10" t="s">
        <v>45</v>
      </c>
      <c r="E20" s="11"/>
      <c r="F20" s="11"/>
      <c r="G20" s="11"/>
      <c r="H20" s="11" t="s">
        <v>32</v>
      </c>
      <c r="I20" s="11"/>
      <c r="J20" s="34"/>
    </row>
    <row r="21" ht="30" customHeight="1" spans="2:10">
      <c r="B21" s="5"/>
      <c r="C21" s="13" t="s">
        <v>46</v>
      </c>
      <c r="D21" s="13" t="s">
        <v>47</v>
      </c>
      <c r="E21" s="14"/>
      <c r="F21" s="14"/>
      <c r="G21" s="14"/>
      <c r="H21" s="14"/>
      <c r="I21" s="14"/>
      <c r="J21" s="34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6"/>
    </row>
    <row r="23" s="1" customFormat="1" ht="86.25" customHeight="1" spans="2:10">
      <c r="B23" s="17"/>
      <c r="C23" s="18" t="s">
        <v>55</v>
      </c>
      <c r="D23" s="19"/>
      <c r="E23" s="19"/>
      <c r="F23" s="19"/>
      <c r="G23" s="19"/>
      <c r="H23" s="19"/>
      <c r="I23" s="37"/>
      <c r="J23" s="38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49</v>
      </c>
      <c r="D25" s="21" t="s">
        <v>50</v>
      </c>
      <c r="E25" s="22" t="s">
        <v>24</v>
      </c>
      <c r="F25" s="23" t="s">
        <v>10</v>
      </c>
      <c r="G25" s="23" t="s">
        <v>11</v>
      </c>
      <c r="H25" s="23" t="s">
        <v>9</v>
      </c>
      <c r="I25" s="39" t="s">
        <v>28</v>
      </c>
      <c r="J25" s="40"/>
    </row>
    <row r="26" customHeight="1" spans="3:10">
      <c r="C26" s="24"/>
      <c r="D26" s="25" t="s">
        <v>51</v>
      </c>
      <c r="E26" s="25">
        <f>COUNTIF($E$6:$I$12,E25)+COUNTIF($E$14:$I$21,E25)</f>
        <v>2</v>
      </c>
      <c r="F26" s="25">
        <f t="shared" ref="F26:I26" si="0">COUNTIF($E$6:$I$12,F25)+COUNTIF($E$14:$I$21,F25)</f>
        <v>6</v>
      </c>
      <c r="G26" s="25">
        <f t="shared" si="0"/>
        <v>5</v>
      </c>
      <c r="H26" s="25">
        <f t="shared" si="0"/>
        <v>3</v>
      </c>
      <c r="I26" s="41">
        <f t="shared" si="0"/>
        <v>2</v>
      </c>
      <c r="J26" s="42"/>
    </row>
    <row r="27" customHeight="1" spans="3:10">
      <c r="C27" s="24"/>
      <c r="D27" s="26" t="s">
        <v>52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3:10">
      <c r="C28" s="24"/>
      <c r="D28" s="21" t="s">
        <v>50</v>
      </c>
      <c r="E28" s="23" t="s">
        <v>21</v>
      </c>
      <c r="F28" s="23" t="s">
        <v>42</v>
      </c>
      <c r="G28" s="23" t="s">
        <v>22</v>
      </c>
      <c r="H28" s="23" t="s">
        <v>23</v>
      </c>
      <c r="I28" s="39" t="s">
        <v>33</v>
      </c>
      <c r="J28" s="43"/>
    </row>
    <row r="29" customHeight="1" spans="3:10">
      <c r="C29" s="24"/>
      <c r="D29" s="25" t="s">
        <v>51</v>
      </c>
      <c r="E29" s="25">
        <f>COUNTIF($E$6:$I$12,E28)+COUNTIF($E$14:$I$21,E28)</f>
        <v>2</v>
      </c>
      <c r="F29" s="25">
        <f t="shared" ref="F29:I29" si="1">COUNTIF($E$6:$I$12,F28)+COUNTIF($E$14:$I$21,F28)</f>
        <v>1</v>
      </c>
      <c r="G29" s="25">
        <f t="shared" si="1"/>
        <v>3</v>
      </c>
      <c r="H29" s="25">
        <f t="shared" si="1"/>
        <v>2</v>
      </c>
      <c r="I29" s="25">
        <f t="shared" si="1"/>
        <v>1</v>
      </c>
      <c r="J29" s="44"/>
    </row>
    <row r="30" customHeight="1" spans="3:10">
      <c r="C30" s="24"/>
      <c r="D30" s="26" t="s">
        <v>52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customHeight="1" spans="3:9">
      <c r="C31" s="24"/>
      <c r="D31" s="21" t="s">
        <v>50</v>
      </c>
      <c r="E31" s="22" t="s">
        <v>17</v>
      </c>
      <c r="F31" s="23" t="s">
        <v>16</v>
      </c>
      <c r="G31" s="23" t="s">
        <v>32</v>
      </c>
      <c r="H31" s="23" t="s">
        <v>53</v>
      </c>
      <c r="I31"/>
    </row>
    <row r="32" customHeight="1" spans="3:9">
      <c r="C32" s="24"/>
      <c r="D32" s="25" t="s">
        <v>51</v>
      </c>
      <c r="E32" s="29">
        <f>COUNTIF($E$6:$I$12,E31)+COUNTIF($E$14:$I$21,E31)</f>
        <v>1</v>
      </c>
      <c r="F32" s="25">
        <f t="shared" ref="F32:G32" si="2">COUNTIF($E$6:$I$12,F31)+COUNTIF($E$14:$I$21,F31)</f>
        <v>1</v>
      </c>
      <c r="G32" s="25">
        <f t="shared" si="2"/>
        <v>7</v>
      </c>
      <c r="H32" s="25">
        <f>SUM(E32:G32,E29:I29,E26:I26)</f>
        <v>36</v>
      </c>
      <c r="I32"/>
    </row>
    <row r="33" customHeight="1" spans="3:9">
      <c r="C33" s="24"/>
      <c r="D33" s="30" t="s">
        <v>52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zoomScale="70" zoomScaleNormal="70" topLeftCell="A14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4.4537037037037" style="2" customWidth="1"/>
    <col min="4" max="4" width="20.5462962962963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56</v>
      </c>
      <c r="D2" s="3"/>
      <c r="E2" s="3"/>
      <c r="F2" s="3"/>
      <c r="G2" s="3"/>
      <c r="H2" s="3"/>
      <c r="I2" s="3"/>
      <c r="J2" s="31"/>
    </row>
    <row r="3" ht="12" customHeight="1" spans="3:10">
      <c r="C3" s="4"/>
      <c r="D3" s="4"/>
      <c r="E3" s="4"/>
      <c r="F3" s="4"/>
      <c r="G3" s="4"/>
      <c r="H3" s="4"/>
      <c r="I3" s="4"/>
      <c r="J3" s="32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3"/>
    </row>
    <row r="6" ht="30" customHeight="1" spans="2:10">
      <c r="B6" s="5"/>
      <c r="C6" s="9" t="s">
        <v>7</v>
      </c>
      <c r="D6" s="10" t="s">
        <v>8</v>
      </c>
      <c r="E6" s="11" t="s">
        <v>11</v>
      </c>
      <c r="F6" s="11" t="s">
        <v>9</v>
      </c>
      <c r="G6" s="11" t="s">
        <v>10</v>
      </c>
      <c r="H6" s="11" t="s">
        <v>11</v>
      </c>
      <c r="I6" s="11" t="s">
        <v>11</v>
      </c>
      <c r="J6" s="34"/>
    </row>
    <row r="7" ht="30" customHeight="1" spans="2:10">
      <c r="B7" s="5"/>
      <c r="C7" s="12" t="s">
        <v>12</v>
      </c>
      <c r="D7" s="13" t="s">
        <v>13</v>
      </c>
      <c r="E7" s="14"/>
      <c r="F7" s="14"/>
      <c r="G7" s="14"/>
      <c r="H7" s="14"/>
      <c r="I7" s="14"/>
      <c r="J7" s="34"/>
    </row>
    <row r="8" ht="30" customHeight="1" spans="2:10">
      <c r="B8" s="5"/>
      <c r="C8" s="9" t="s">
        <v>14</v>
      </c>
      <c r="D8" s="10" t="s">
        <v>15</v>
      </c>
      <c r="E8" s="11" t="s">
        <v>22</v>
      </c>
      <c r="F8" s="11" t="s">
        <v>10</v>
      </c>
      <c r="G8" s="11" t="s">
        <v>9</v>
      </c>
      <c r="H8" s="11" t="s">
        <v>16</v>
      </c>
      <c r="I8" s="11" t="s">
        <v>9</v>
      </c>
      <c r="J8" s="34"/>
    </row>
    <row r="9" ht="30" customHeight="1" spans="2:10">
      <c r="B9" s="5"/>
      <c r="C9" s="12" t="s">
        <v>12</v>
      </c>
      <c r="D9" s="13" t="s">
        <v>18</v>
      </c>
      <c r="E9" s="14"/>
      <c r="F9" s="14"/>
      <c r="G9" s="14"/>
      <c r="H9" s="14"/>
      <c r="I9" s="14"/>
      <c r="J9" s="34"/>
    </row>
    <row r="10" ht="30" customHeight="1" spans="2:10">
      <c r="B10" s="5"/>
      <c r="C10" s="9" t="s">
        <v>19</v>
      </c>
      <c r="D10" s="10" t="s">
        <v>20</v>
      </c>
      <c r="E10" s="11" t="s">
        <v>10</v>
      </c>
      <c r="F10" s="11" t="s">
        <v>23</v>
      </c>
      <c r="G10" s="11" t="s">
        <v>11</v>
      </c>
      <c r="H10" s="11" t="s">
        <v>10</v>
      </c>
      <c r="I10" s="11" t="s">
        <v>32</v>
      </c>
      <c r="J10" s="34"/>
    </row>
    <row r="11" ht="30" customHeight="1" spans="2:10">
      <c r="B11" s="5"/>
      <c r="C11" s="12" t="s">
        <v>12</v>
      </c>
      <c r="D11" s="13" t="s">
        <v>25</v>
      </c>
      <c r="E11" s="14"/>
      <c r="F11" s="14"/>
      <c r="G11" s="14"/>
      <c r="H11" s="14"/>
      <c r="I11" s="14"/>
      <c r="J11" s="34"/>
    </row>
    <row r="12" ht="30" customHeight="1" spans="2:10">
      <c r="B12" s="5"/>
      <c r="C12" s="9" t="s">
        <v>26</v>
      </c>
      <c r="D12" s="10" t="s">
        <v>27</v>
      </c>
      <c r="E12" s="15" t="s">
        <v>33</v>
      </c>
      <c r="F12" s="15" t="s">
        <v>11</v>
      </c>
      <c r="G12" s="15" t="s">
        <v>17</v>
      </c>
      <c r="H12" s="15" t="s">
        <v>24</v>
      </c>
      <c r="I12" s="15" t="s">
        <v>10</v>
      </c>
      <c r="J12" s="34"/>
    </row>
    <row r="13" ht="30" customHeight="1" spans="2:10">
      <c r="B13" s="5"/>
      <c r="C13" s="9" t="s">
        <v>29</v>
      </c>
      <c r="D13" s="9"/>
      <c r="E13" s="9"/>
      <c r="F13" s="9"/>
      <c r="G13" s="9"/>
      <c r="H13" s="9"/>
      <c r="I13" s="9"/>
      <c r="J13" s="35"/>
    </row>
    <row r="14" ht="30" customHeight="1" spans="2:10">
      <c r="B14" s="5"/>
      <c r="C14" s="9" t="s">
        <v>30</v>
      </c>
      <c r="D14" s="10" t="s">
        <v>31</v>
      </c>
      <c r="E14" s="11" t="s">
        <v>32</v>
      </c>
      <c r="F14" s="11" t="s">
        <v>22</v>
      </c>
      <c r="G14" s="11" t="s">
        <v>42</v>
      </c>
      <c r="H14" s="11" t="s">
        <v>28</v>
      </c>
      <c r="I14" s="11" t="s">
        <v>10</v>
      </c>
      <c r="J14" s="34"/>
    </row>
    <row r="15" ht="30" customHeight="1" spans="2:10">
      <c r="B15" s="5"/>
      <c r="C15" s="12" t="s">
        <v>12</v>
      </c>
      <c r="D15" s="13" t="s">
        <v>34</v>
      </c>
      <c r="E15" s="14"/>
      <c r="F15" s="14"/>
      <c r="G15" s="14"/>
      <c r="H15" s="14"/>
      <c r="I15" s="14"/>
      <c r="J15" s="34"/>
    </row>
    <row r="16" ht="30" customHeight="1" spans="2:10">
      <c r="B16" s="5"/>
      <c r="C16" s="9" t="s">
        <v>35</v>
      </c>
      <c r="D16" s="10" t="s">
        <v>36</v>
      </c>
      <c r="E16" s="11" t="s">
        <v>28</v>
      </c>
      <c r="F16" s="11" t="s">
        <v>32</v>
      </c>
      <c r="G16" s="11" t="s">
        <v>21</v>
      </c>
      <c r="H16" s="11" t="s">
        <v>32</v>
      </c>
      <c r="I16" s="11" t="s">
        <v>32</v>
      </c>
      <c r="J16" s="34"/>
    </row>
    <row r="17" ht="30" customHeight="1" spans="2:10">
      <c r="B17" s="5"/>
      <c r="C17" s="12" t="s">
        <v>38</v>
      </c>
      <c r="D17" s="13" t="s">
        <v>39</v>
      </c>
      <c r="E17" s="14"/>
      <c r="F17" s="14"/>
      <c r="G17" s="14"/>
      <c r="H17" s="14"/>
      <c r="I17" s="14"/>
      <c r="J17" s="34"/>
    </row>
    <row r="18" ht="30" customHeight="1" spans="2:10">
      <c r="B18" s="5"/>
      <c r="C18" s="9" t="s">
        <v>40</v>
      </c>
      <c r="D18" s="10" t="s">
        <v>41</v>
      </c>
      <c r="E18" s="11" t="s">
        <v>24</v>
      </c>
      <c r="F18" s="11" t="s">
        <v>37</v>
      </c>
      <c r="G18" s="11" t="s">
        <v>22</v>
      </c>
      <c r="H18" s="11" t="s">
        <v>21</v>
      </c>
      <c r="I18" s="11" t="s">
        <v>32</v>
      </c>
      <c r="J18" s="34"/>
    </row>
    <row r="19" ht="30" customHeight="1" spans="2:10">
      <c r="B19" s="5"/>
      <c r="C19" s="12" t="s">
        <v>12</v>
      </c>
      <c r="D19" s="13" t="s">
        <v>43</v>
      </c>
      <c r="E19" s="14"/>
      <c r="F19" s="14"/>
      <c r="G19" s="14"/>
      <c r="H19" s="14"/>
      <c r="I19" s="14"/>
      <c r="J19" s="34"/>
    </row>
    <row r="20" ht="30" customHeight="1" spans="2:10">
      <c r="B20" s="5"/>
      <c r="C20" s="9" t="s">
        <v>44</v>
      </c>
      <c r="D20" s="10" t="s">
        <v>45</v>
      </c>
      <c r="E20" s="11"/>
      <c r="F20" s="11"/>
      <c r="G20" s="11"/>
      <c r="H20" s="11"/>
      <c r="I20" s="11" t="s">
        <v>32</v>
      </c>
      <c r="J20" s="34"/>
    </row>
    <row r="21" ht="30" customHeight="1" spans="2:10">
      <c r="B21" s="5"/>
      <c r="C21" s="13" t="s">
        <v>46</v>
      </c>
      <c r="D21" s="13" t="s">
        <v>47</v>
      </c>
      <c r="E21" s="14"/>
      <c r="F21" s="14"/>
      <c r="G21" s="14"/>
      <c r="H21" s="14"/>
      <c r="I21" s="14"/>
      <c r="J21" s="34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6"/>
    </row>
    <row r="23" s="1" customFormat="1" ht="86.25" customHeight="1" spans="2:10">
      <c r="B23" s="17"/>
      <c r="C23" s="18" t="s">
        <v>57</v>
      </c>
      <c r="D23" s="19"/>
      <c r="E23" s="19"/>
      <c r="F23" s="19"/>
      <c r="G23" s="19"/>
      <c r="H23" s="19"/>
      <c r="I23" s="37"/>
      <c r="J23" s="38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49</v>
      </c>
      <c r="D25" s="21" t="s">
        <v>50</v>
      </c>
      <c r="E25" s="22" t="s">
        <v>24</v>
      </c>
      <c r="F25" s="23" t="s">
        <v>10</v>
      </c>
      <c r="G25" s="23" t="s">
        <v>11</v>
      </c>
      <c r="H25" s="23" t="s">
        <v>9</v>
      </c>
      <c r="I25" s="39" t="s">
        <v>28</v>
      </c>
      <c r="J25" s="40"/>
    </row>
    <row r="26" customHeight="1" spans="3:10">
      <c r="C26" s="24"/>
      <c r="D26" s="25" t="s">
        <v>51</v>
      </c>
      <c r="E26" s="25">
        <f>COUNTIF($E$6:$I$12,E25)+COUNTIF($E$14:$I$21,E25)</f>
        <v>2</v>
      </c>
      <c r="F26" s="25">
        <f t="shared" ref="F26:I26" si="0">COUNTIF($E$6:$I$12,F25)+COUNTIF($E$14:$I$21,F25)</f>
        <v>6</v>
      </c>
      <c r="G26" s="25">
        <f t="shared" si="0"/>
        <v>5</v>
      </c>
      <c r="H26" s="25">
        <f t="shared" si="0"/>
        <v>3</v>
      </c>
      <c r="I26" s="41">
        <f t="shared" si="0"/>
        <v>2</v>
      </c>
      <c r="J26" s="42"/>
    </row>
    <row r="27" customHeight="1" spans="3:10">
      <c r="C27" s="24"/>
      <c r="D27" s="26" t="s">
        <v>52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3:10">
      <c r="C28" s="24"/>
      <c r="D28" s="21" t="s">
        <v>50</v>
      </c>
      <c r="E28" s="23" t="s">
        <v>21</v>
      </c>
      <c r="F28" s="23" t="s">
        <v>42</v>
      </c>
      <c r="G28" s="23" t="s">
        <v>22</v>
      </c>
      <c r="H28" s="23" t="s">
        <v>23</v>
      </c>
      <c r="I28" s="39" t="s">
        <v>33</v>
      </c>
      <c r="J28" s="43"/>
    </row>
    <row r="29" customHeight="1" spans="3:10">
      <c r="C29" s="24"/>
      <c r="D29" s="25" t="s">
        <v>51</v>
      </c>
      <c r="E29" s="25">
        <f>COUNTIF($E$6:$I$12,E28)+COUNTIF($E$14:$I$21,E28)</f>
        <v>2</v>
      </c>
      <c r="F29" s="25">
        <f t="shared" ref="F29:I29" si="1">COUNTIF($E$6:$I$12,F28)+COUNTIF($E$14:$I$21,F28)</f>
        <v>1</v>
      </c>
      <c r="G29" s="25">
        <f t="shared" si="1"/>
        <v>3</v>
      </c>
      <c r="H29" s="25">
        <f t="shared" si="1"/>
        <v>2</v>
      </c>
      <c r="I29" s="25">
        <f t="shared" si="1"/>
        <v>1</v>
      </c>
      <c r="J29" s="44"/>
    </row>
    <row r="30" customHeight="1" spans="3:10">
      <c r="C30" s="24"/>
      <c r="D30" s="26" t="s">
        <v>52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customHeight="1" spans="3:9">
      <c r="C31" s="24"/>
      <c r="D31" s="21" t="s">
        <v>50</v>
      </c>
      <c r="E31" s="22" t="s">
        <v>17</v>
      </c>
      <c r="F31" s="23" t="s">
        <v>16</v>
      </c>
      <c r="G31" s="23" t="s">
        <v>32</v>
      </c>
      <c r="H31" s="23" t="s">
        <v>53</v>
      </c>
      <c r="I31"/>
    </row>
    <row r="32" customHeight="1" spans="3:9">
      <c r="C32" s="24"/>
      <c r="D32" s="25" t="s">
        <v>51</v>
      </c>
      <c r="E32" s="29">
        <f>COUNTIF($E$6:$I$12,E31)+COUNTIF($E$14:$I$21,E31)</f>
        <v>1</v>
      </c>
      <c r="F32" s="25">
        <f t="shared" ref="F32:G32" si="2">COUNTIF($E$6:$I$12,F31)+COUNTIF($E$14:$I$21,F31)</f>
        <v>1</v>
      </c>
      <c r="G32" s="25">
        <f t="shared" si="2"/>
        <v>7</v>
      </c>
      <c r="H32" s="25">
        <f>SUM(E32:G32,E29:I29,E26:I26)</f>
        <v>36</v>
      </c>
      <c r="I32"/>
    </row>
    <row r="33" customHeight="1" spans="3:9">
      <c r="C33" s="24"/>
      <c r="D33" s="30" t="s">
        <v>52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23" operator="notEqual">
      <formula>$E$27</formula>
    </cfRule>
  </conditionalFormatting>
  <conditionalFormatting sqref="F26">
    <cfRule type="cellIs" dxfId="0" priority="21" operator="notEqual">
      <formula>$F$27</formula>
    </cfRule>
  </conditionalFormatting>
  <conditionalFormatting sqref="G26">
    <cfRule type="cellIs" dxfId="0" priority="20" operator="notEqual">
      <formula>$G$27</formula>
    </cfRule>
  </conditionalFormatting>
  <conditionalFormatting sqref="H26">
    <cfRule type="cellIs" dxfId="0" priority="19" operator="notEqual">
      <formula>$H$27</formula>
    </cfRule>
  </conditionalFormatting>
  <conditionalFormatting sqref="I26">
    <cfRule type="cellIs" dxfId="0" priority="18" operator="notEqual">
      <formula>$I$27</formula>
    </cfRule>
  </conditionalFormatting>
  <conditionalFormatting sqref="J26">
    <cfRule type="cellIs" dxfId="0" priority="17" operator="notEqual">
      <formula>$J$27</formula>
    </cfRule>
  </conditionalFormatting>
  <conditionalFormatting sqref="E29">
    <cfRule type="cellIs" dxfId="0" priority="16" operator="notEqual">
      <formula>$E$30</formula>
    </cfRule>
  </conditionalFormatting>
  <conditionalFormatting sqref="F29">
    <cfRule type="cellIs" dxfId="0" priority="15" operator="notEqual">
      <formula>$F$30</formula>
    </cfRule>
  </conditionalFormatting>
  <conditionalFormatting sqref="G29">
    <cfRule type="cellIs" dxfId="0" priority="14" operator="notEqual">
      <formula>$G$30</formula>
    </cfRule>
  </conditionalFormatting>
  <conditionalFormatting sqref="H29">
    <cfRule type="cellIs" dxfId="0" priority="13" operator="notEqual">
      <formula>$H$30</formula>
    </cfRule>
  </conditionalFormatting>
  <conditionalFormatting sqref="I29">
    <cfRule type="cellIs" dxfId="0" priority="12" operator="notEqual">
      <formula>$I$30</formula>
    </cfRule>
  </conditionalFormatting>
  <conditionalFormatting sqref="J29">
    <cfRule type="cellIs" dxfId="0" priority="11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zoomScale="70" zoomScaleNormal="70" topLeftCell="A22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4.4537037037037" style="2" customWidth="1"/>
    <col min="4" max="4" width="20.5462962962963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58</v>
      </c>
      <c r="D2" s="3"/>
      <c r="E2" s="3"/>
      <c r="F2" s="3"/>
      <c r="G2" s="3"/>
      <c r="H2" s="3"/>
      <c r="I2" s="3"/>
      <c r="J2" s="31"/>
    </row>
    <row r="3" ht="12" customHeight="1" spans="3:10">
      <c r="C3" s="4"/>
      <c r="D3" s="4"/>
      <c r="E3" s="4"/>
      <c r="F3" s="4"/>
      <c r="G3" s="4"/>
      <c r="H3" s="4"/>
      <c r="I3" s="4"/>
      <c r="J3" s="32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3"/>
    </row>
    <row r="6" ht="30" customHeight="1" spans="2:10">
      <c r="B6" s="5"/>
      <c r="C6" s="9" t="s">
        <v>7</v>
      </c>
      <c r="D6" s="10" t="s">
        <v>8</v>
      </c>
      <c r="E6" s="11" t="s">
        <v>16</v>
      </c>
      <c r="F6" s="11" t="s">
        <v>11</v>
      </c>
      <c r="G6" s="11" t="s">
        <v>9</v>
      </c>
      <c r="H6" s="11" t="s">
        <v>24</v>
      </c>
      <c r="I6" s="11" t="s">
        <v>10</v>
      </c>
      <c r="J6" s="34"/>
    </row>
    <row r="7" ht="30" customHeight="1" spans="2:10">
      <c r="B7" s="5"/>
      <c r="C7" s="12" t="s">
        <v>12</v>
      </c>
      <c r="D7" s="13" t="s">
        <v>13</v>
      </c>
      <c r="E7" s="14"/>
      <c r="F7" s="14"/>
      <c r="G7" s="14"/>
      <c r="H7" s="14"/>
      <c r="I7" s="14"/>
      <c r="J7" s="34"/>
    </row>
    <row r="8" ht="30" customHeight="1" spans="2:10">
      <c r="B8" s="5"/>
      <c r="C8" s="9" t="s">
        <v>14</v>
      </c>
      <c r="D8" s="10" t="s">
        <v>15</v>
      </c>
      <c r="E8" s="11" t="s">
        <v>32</v>
      </c>
      <c r="F8" s="11" t="s">
        <v>9</v>
      </c>
      <c r="G8" s="11" t="s">
        <v>10</v>
      </c>
      <c r="H8" s="11" t="s">
        <v>10</v>
      </c>
      <c r="I8" s="11" t="s">
        <v>11</v>
      </c>
      <c r="J8" s="34"/>
    </row>
    <row r="9" ht="30" customHeight="1" spans="2:10">
      <c r="B9" s="5"/>
      <c r="C9" s="12" t="s">
        <v>12</v>
      </c>
      <c r="D9" s="13" t="s">
        <v>18</v>
      </c>
      <c r="E9" s="14"/>
      <c r="F9" s="14"/>
      <c r="G9" s="14"/>
      <c r="H9" s="14"/>
      <c r="I9" s="14"/>
      <c r="J9" s="34"/>
    </row>
    <row r="10" ht="30" customHeight="1" spans="2:10">
      <c r="B10" s="5"/>
      <c r="C10" s="9" t="s">
        <v>19</v>
      </c>
      <c r="D10" s="10" t="s">
        <v>20</v>
      </c>
      <c r="E10" s="11" t="s">
        <v>11</v>
      </c>
      <c r="F10" s="11" t="s">
        <v>21</v>
      </c>
      <c r="G10" s="11" t="s">
        <v>22</v>
      </c>
      <c r="H10" s="11" t="s">
        <v>11</v>
      </c>
      <c r="I10" s="11" t="s">
        <v>28</v>
      </c>
      <c r="J10" s="34"/>
    </row>
    <row r="11" ht="30" customHeight="1" spans="2:10">
      <c r="B11" s="5"/>
      <c r="C11" s="12" t="s">
        <v>12</v>
      </c>
      <c r="D11" s="13" t="s">
        <v>25</v>
      </c>
      <c r="E11" s="14"/>
      <c r="F11" s="14"/>
      <c r="G11" s="14"/>
      <c r="H11" s="14"/>
      <c r="I11" s="14"/>
      <c r="J11" s="34"/>
    </row>
    <row r="12" ht="30" customHeight="1" spans="2:10">
      <c r="B12" s="5"/>
      <c r="C12" s="9" t="s">
        <v>26</v>
      </c>
      <c r="D12" s="10" t="s">
        <v>27</v>
      </c>
      <c r="E12" s="15" t="s">
        <v>10</v>
      </c>
      <c r="F12" s="15" t="s">
        <v>23</v>
      </c>
      <c r="G12" s="15" t="s">
        <v>28</v>
      </c>
      <c r="H12" s="15" t="s">
        <v>9</v>
      </c>
      <c r="I12" s="15" t="s">
        <v>32</v>
      </c>
      <c r="J12" s="34"/>
    </row>
    <row r="13" ht="30" customHeight="1" spans="2:10">
      <c r="B13" s="5"/>
      <c r="C13" s="9" t="s">
        <v>29</v>
      </c>
      <c r="D13" s="9"/>
      <c r="E13" s="9"/>
      <c r="F13" s="9"/>
      <c r="G13" s="9"/>
      <c r="H13" s="9"/>
      <c r="I13" s="9"/>
      <c r="J13" s="35"/>
    </row>
    <row r="14" ht="30" customHeight="1" spans="2:10">
      <c r="B14" s="5"/>
      <c r="C14" s="9" t="s">
        <v>30</v>
      </c>
      <c r="D14" s="10" t="s">
        <v>31</v>
      </c>
      <c r="E14" s="11" t="s">
        <v>22</v>
      </c>
      <c r="F14" s="11" t="s">
        <v>10</v>
      </c>
      <c r="G14" s="11" t="s">
        <v>32</v>
      </c>
      <c r="H14" s="11" t="s">
        <v>37</v>
      </c>
      <c r="I14" s="11" t="s">
        <v>32</v>
      </c>
      <c r="J14" s="34"/>
    </row>
    <row r="15" ht="30" customHeight="1" spans="2:10">
      <c r="B15" s="5"/>
      <c r="C15" s="12" t="s">
        <v>12</v>
      </c>
      <c r="D15" s="13" t="s">
        <v>34</v>
      </c>
      <c r="E15" s="14"/>
      <c r="F15" s="14"/>
      <c r="G15" s="14"/>
      <c r="H15" s="14"/>
      <c r="I15" s="14"/>
      <c r="J15" s="34"/>
    </row>
    <row r="16" ht="30" customHeight="1" spans="2:10">
      <c r="B16" s="5"/>
      <c r="C16" s="9" t="s">
        <v>35</v>
      </c>
      <c r="D16" s="10" t="s">
        <v>36</v>
      </c>
      <c r="E16" s="11" t="s">
        <v>24</v>
      </c>
      <c r="F16" s="11" t="s">
        <v>42</v>
      </c>
      <c r="G16" s="11" t="s">
        <v>10</v>
      </c>
      <c r="H16" s="11" t="s">
        <v>32</v>
      </c>
      <c r="I16" s="11" t="s">
        <v>33</v>
      </c>
      <c r="J16" s="34"/>
    </row>
    <row r="17" ht="30" customHeight="1" spans="2:10">
      <c r="B17" s="5"/>
      <c r="C17" s="12" t="s">
        <v>38</v>
      </c>
      <c r="D17" s="13" t="s">
        <v>39</v>
      </c>
      <c r="E17" s="14"/>
      <c r="F17" s="14"/>
      <c r="G17" s="14"/>
      <c r="H17" s="14"/>
      <c r="I17" s="14"/>
      <c r="J17" s="34"/>
    </row>
    <row r="18" ht="30" customHeight="1" spans="2:10">
      <c r="B18" s="5"/>
      <c r="C18" s="9" t="s">
        <v>40</v>
      </c>
      <c r="D18" s="10" t="s">
        <v>41</v>
      </c>
      <c r="E18" s="11" t="s">
        <v>21</v>
      </c>
      <c r="F18" s="11" t="s">
        <v>17</v>
      </c>
      <c r="G18" s="11" t="s">
        <v>11</v>
      </c>
      <c r="H18" s="11" t="s">
        <v>22</v>
      </c>
      <c r="I18" s="11" t="s">
        <v>32</v>
      </c>
      <c r="J18" s="34"/>
    </row>
    <row r="19" ht="30" customHeight="1" spans="2:10">
      <c r="B19" s="5"/>
      <c r="C19" s="12" t="s">
        <v>12</v>
      </c>
      <c r="D19" s="13" t="s">
        <v>43</v>
      </c>
      <c r="E19" s="14"/>
      <c r="F19" s="14"/>
      <c r="G19" s="14"/>
      <c r="H19" s="14"/>
      <c r="I19" s="14"/>
      <c r="J19" s="34"/>
    </row>
    <row r="20" ht="30" customHeight="1" spans="2:10">
      <c r="B20" s="5"/>
      <c r="C20" s="9" t="s">
        <v>44</v>
      </c>
      <c r="D20" s="10" t="s">
        <v>45</v>
      </c>
      <c r="E20" s="11"/>
      <c r="F20" s="11" t="s">
        <v>32</v>
      </c>
      <c r="G20" s="11"/>
      <c r="H20" s="11"/>
      <c r="I20" s="11"/>
      <c r="J20" s="34"/>
    </row>
    <row r="21" ht="30" customHeight="1" spans="2:10">
      <c r="B21" s="5"/>
      <c r="C21" s="13" t="s">
        <v>46</v>
      </c>
      <c r="D21" s="13" t="s">
        <v>47</v>
      </c>
      <c r="E21" s="14"/>
      <c r="F21" s="14"/>
      <c r="G21" s="14"/>
      <c r="H21" s="14"/>
      <c r="I21" s="14"/>
      <c r="J21" s="34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6"/>
    </row>
    <row r="23" s="1" customFormat="1" ht="86.25" customHeight="1" spans="2:10">
      <c r="B23" s="17"/>
      <c r="C23" s="18" t="s">
        <v>59</v>
      </c>
      <c r="D23" s="19"/>
      <c r="E23" s="19"/>
      <c r="F23" s="19"/>
      <c r="G23" s="19"/>
      <c r="H23" s="19"/>
      <c r="I23" s="37"/>
      <c r="J23" s="38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49</v>
      </c>
      <c r="D25" s="21" t="s">
        <v>50</v>
      </c>
      <c r="E25" s="22" t="s">
        <v>24</v>
      </c>
      <c r="F25" s="23" t="s">
        <v>10</v>
      </c>
      <c r="G25" s="23" t="s">
        <v>11</v>
      </c>
      <c r="H25" s="23" t="s">
        <v>9</v>
      </c>
      <c r="I25" s="39" t="s">
        <v>28</v>
      </c>
      <c r="J25" s="40"/>
    </row>
    <row r="26" customHeight="1" spans="3:10">
      <c r="C26" s="24"/>
      <c r="D26" s="25" t="s">
        <v>51</v>
      </c>
      <c r="E26" s="25">
        <f>COUNTIF($E$6:$I$12,E25)+COUNTIF($E$14:$I$21,E25)</f>
        <v>2</v>
      </c>
      <c r="F26" s="25">
        <f t="shared" ref="F26:I26" si="0">COUNTIF($E$6:$I$12,F25)+COUNTIF($E$14:$I$21,F25)</f>
        <v>6</v>
      </c>
      <c r="G26" s="25">
        <f t="shared" si="0"/>
        <v>5</v>
      </c>
      <c r="H26" s="25">
        <f t="shared" si="0"/>
        <v>3</v>
      </c>
      <c r="I26" s="41">
        <f t="shared" si="0"/>
        <v>2</v>
      </c>
      <c r="J26" s="42"/>
    </row>
    <row r="27" customHeight="1" spans="3:10">
      <c r="C27" s="24"/>
      <c r="D27" s="26" t="s">
        <v>52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3:10">
      <c r="C28" s="24"/>
      <c r="D28" s="21" t="s">
        <v>50</v>
      </c>
      <c r="E28" s="23" t="s">
        <v>21</v>
      </c>
      <c r="F28" s="23" t="s">
        <v>42</v>
      </c>
      <c r="G28" s="23" t="s">
        <v>22</v>
      </c>
      <c r="H28" s="23" t="s">
        <v>23</v>
      </c>
      <c r="I28" s="39" t="s">
        <v>33</v>
      </c>
      <c r="J28" s="43"/>
    </row>
    <row r="29" customHeight="1" spans="3:10">
      <c r="C29" s="24"/>
      <c r="D29" s="25" t="s">
        <v>51</v>
      </c>
      <c r="E29" s="25">
        <f>COUNTIF($E$6:$I$12,E28)+COUNTIF($E$14:$I$21,E28)</f>
        <v>2</v>
      </c>
      <c r="F29" s="25">
        <f t="shared" ref="F29:I29" si="1">COUNTIF($E$6:$I$12,F28)+COUNTIF($E$14:$I$21,F28)</f>
        <v>1</v>
      </c>
      <c r="G29" s="25">
        <f t="shared" si="1"/>
        <v>3</v>
      </c>
      <c r="H29" s="25">
        <f t="shared" si="1"/>
        <v>2</v>
      </c>
      <c r="I29" s="25">
        <f t="shared" si="1"/>
        <v>1</v>
      </c>
      <c r="J29" s="44"/>
    </row>
    <row r="30" customHeight="1" spans="3:10">
      <c r="C30" s="24"/>
      <c r="D30" s="26" t="s">
        <v>52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customHeight="1" spans="3:9">
      <c r="C31" s="24"/>
      <c r="D31" s="21" t="s">
        <v>50</v>
      </c>
      <c r="E31" s="22" t="s">
        <v>17</v>
      </c>
      <c r="F31" s="23" t="s">
        <v>16</v>
      </c>
      <c r="G31" s="23" t="s">
        <v>32</v>
      </c>
      <c r="H31" s="23" t="s">
        <v>53</v>
      </c>
      <c r="I31"/>
    </row>
    <row r="32" customHeight="1" spans="3:9">
      <c r="C32" s="24"/>
      <c r="D32" s="25" t="s">
        <v>51</v>
      </c>
      <c r="E32" s="29">
        <f>COUNTIF($E$6:$I$12,E31)+COUNTIF($E$14:$I$21,E31)</f>
        <v>1</v>
      </c>
      <c r="F32" s="25">
        <f t="shared" ref="F32:G32" si="2">COUNTIF($E$6:$I$12,F31)+COUNTIF($E$14:$I$21,F31)</f>
        <v>1</v>
      </c>
      <c r="G32" s="25">
        <f t="shared" si="2"/>
        <v>7</v>
      </c>
      <c r="H32" s="25">
        <f>SUM(E32:G32,E29:I29,E26:I26)</f>
        <v>36</v>
      </c>
      <c r="I32"/>
    </row>
    <row r="33" customHeight="1" spans="3:9">
      <c r="C33" s="24"/>
      <c r="D33" s="30" t="s">
        <v>52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tabSelected="1" zoomScale="70" zoomScaleNormal="70" topLeftCell="A16" workbookViewId="0">
      <selection activeCell="N23" sqref="N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4.4537037037037" style="2" customWidth="1"/>
    <col min="4" max="4" width="20.5462962962963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60</v>
      </c>
      <c r="D2" s="3"/>
      <c r="E2" s="3"/>
      <c r="F2" s="3"/>
      <c r="G2" s="3"/>
      <c r="H2" s="3"/>
      <c r="I2" s="3"/>
      <c r="J2" s="31"/>
    </row>
    <row r="3" ht="12" customHeight="1" spans="3:10">
      <c r="C3" s="4"/>
      <c r="D3" s="4"/>
      <c r="E3" s="4"/>
      <c r="F3" s="4"/>
      <c r="G3" s="4"/>
      <c r="H3" s="4"/>
      <c r="I3" s="4"/>
      <c r="J3" s="32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3"/>
    </row>
    <row r="6" ht="30" customHeight="1" spans="2:10">
      <c r="B6" s="5"/>
      <c r="C6" s="9" t="s">
        <v>7</v>
      </c>
      <c r="D6" s="10" t="s">
        <v>8</v>
      </c>
      <c r="E6" s="11" t="s">
        <v>11</v>
      </c>
      <c r="F6" s="11" t="s">
        <v>10</v>
      </c>
      <c r="G6" s="11" t="s">
        <v>9</v>
      </c>
      <c r="H6" s="11" t="s">
        <v>9</v>
      </c>
      <c r="I6" s="11" t="s">
        <v>11</v>
      </c>
      <c r="J6" s="34"/>
    </row>
    <row r="7" ht="30" customHeight="1" spans="2:10">
      <c r="B7" s="5"/>
      <c r="C7" s="12" t="s">
        <v>12</v>
      </c>
      <c r="D7" s="13" t="s">
        <v>13</v>
      </c>
      <c r="E7" s="14"/>
      <c r="F7" s="14"/>
      <c r="G7" s="14"/>
      <c r="H7" s="14"/>
      <c r="I7" s="14"/>
      <c r="J7" s="34"/>
    </row>
    <row r="8" ht="30" customHeight="1" spans="2:10">
      <c r="B8" s="5"/>
      <c r="C8" s="9" t="s">
        <v>14</v>
      </c>
      <c r="D8" s="10" t="s">
        <v>15</v>
      </c>
      <c r="E8" s="11" t="s">
        <v>10</v>
      </c>
      <c r="F8" s="11" t="s">
        <v>9</v>
      </c>
      <c r="G8" s="11" t="s">
        <v>10</v>
      </c>
      <c r="H8" s="11" t="s">
        <v>11</v>
      </c>
      <c r="I8" s="11" t="s">
        <v>22</v>
      </c>
      <c r="J8" s="34"/>
    </row>
    <row r="9" ht="30" customHeight="1" spans="2:10">
      <c r="B9" s="5"/>
      <c r="C9" s="12" t="s">
        <v>12</v>
      </c>
      <c r="D9" s="13" t="s">
        <v>18</v>
      </c>
      <c r="E9" s="14"/>
      <c r="F9" s="14"/>
      <c r="G9" s="14"/>
      <c r="H9" s="14"/>
      <c r="I9" s="14"/>
      <c r="J9" s="34"/>
    </row>
    <row r="10" ht="30" customHeight="1" spans="2:10">
      <c r="B10" s="5"/>
      <c r="C10" s="9" t="s">
        <v>19</v>
      </c>
      <c r="D10" s="10" t="s">
        <v>20</v>
      </c>
      <c r="E10" s="11" t="s">
        <v>23</v>
      </c>
      <c r="F10" s="11" t="s">
        <v>24</v>
      </c>
      <c r="G10" s="11" t="s">
        <v>32</v>
      </c>
      <c r="H10" s="11" t="s">
        <v>33</v>
      </c>
      <c r="I10" s="11" t="s">
        <v>10</v>
      </c>
      <c r="J10" s="34"/>
    </row>
    <row r="11" ht="30" customHeight="1" spans="2:10">
      <c r="B11" s="5"/>
      <c r="C11" s="12" t="s">
        <v>12</v>
      </c>
      <c r="D11" s="13" t="s">
        <v>25</v>
      </c>
      <c r="E11" s="14"/>
      <c r="F11" s="14"/>
      <c r="G11" s="14"/>
      <c r="H11" s="14"/>
      <c r="I11" s="14"/>
      <c r="J11" s="34"/>
    </row>
    <row r="12" ht="30" customHeight="1" spans="2:10">
      <c r="B12" s="5"/>
      <c r="C12" s="9" t="s">
        <v>26</v>
      </c>
      <c r="D12" s="10" t="s">
        <v>27</v>
      </c>
      <c r="E12" s="15" t="s">
        <v>22</v>
      </c>
      <c r="F12" s="15" t="s">
        <v>11</v>
      </c>
      <c r="G12" s="15" t="s">
        <v>11</v>
      </c>
      <c r="H12" s="15" t="s">
        <v>10</v>
      </c>
      <c r="I12" s="15" t="s">
        <v>16</v>
      </c>
      <c r="J12" s="34"/>
    </row>
    <row r="13" ht="30" customHeight="1" spans="2:10">
      <c r="B13" s="5"/>
      <c r="C13" s="9" t="s">
        <v>29</v>
      </c>
      <c r="D13" s="9"/>
      <c r="E13" s="9"/>
      <c r="F13" s="9"/>
      <c r="G13" s="9"/>
      <c r="H13" s="9"/>
      <c r="I13" s="9"/>
      <c r="J13" s="35"/>
    </row>
    <row r="14" ht="30" customHeight="1" spans="2:10">
      <c r="B14" s="5"/>
      <c r="C14" s="9" t="s">
        <v>30</v>
      </c>
      <c r="D14" s="10" t="s">
        <v>31</v>
      </c>
      <c r="E14" s="11" t="s">
        <v>28</v>
      </c>
      <c r="F14" s="11" t="s">
        <v>28</v>
      </c>
      <c r="G14" s="11" t="s">
        <v>32</v>
      </c>
      <c r="H14" s="11" t="s">
        <v>21</v>
      </c>
      <c r="I14" s="11" t="s">
        <v>42</v>
      </c>
      <c r="J14" s="34"/>
    </row>
    <row r="15" ht="30" customHeight="1" spans="2:10">
      <c r="B15" s="5"/>
      <c r="C15" s="12" t="s">
        <v>12</v>
      </c>
      <c r="D15" s="13" t="s">
        <v>34</v>
      </c>
      <c r="E15" s="14"/>
      <c r="F15" s="14"/>
      <c r="G15" s="14"/>
      <c r="H15" s="14"/>
      <c r="I15" s="14"/>
      <c r="J15" s="34"/>
    </row>
    <row r="16" ht="30" customHeight="1" spans="2:10">
      <c r="B16" s="5"/>
      <c r="C16" s="9" t="s">
        <v>35</v>
      </c>
      <c r="D16" s="10" t="s">
        <v>36</v>
      </c>
      <c r="E16" s="11" t="s">
        <v>21</v>
      </c>
      <c r="F16" s="11" t="s">
        <v>17</v>
      </c>
      <c r="G16" s="11" t="s">
        <v>32</v>
      </c>
      <c r="H16" s="11" t="s">
        <v>22</v>
      </c>
      <c r="I16" s="11" t="s">
        <v>24</v>
      </c>
      <c r="J16" s="34"/>
    </row>
    <row r="17" ht="30" customHeight="1" spans="2:10">
      <c r="B17" s="5"/>
      <c r="C17" s="12" t="s">
        <v>38</v>
      </c>
      <c r="D17" s="13" t="s">
        <v>39</v>
      </c>
      <c r="E17" s="14"/>
      <c r="F17" s="14"/>
      <c r="G17" s="14"/>
      <c r="H17" s="14"/>
      <c r="I17" s="14"/>
      <c r="J17" s="34"/>
    </row>
    <row r="18" ht="30" customHeight="1" spans="2:10">
      <c r="B18" s="5"/>
      <c r="C18" s="9" t="s">
        <v>40</v>
      </c>
      <c r="D18" s="10" t="s">
        <v>41</v>
      </c>
      <c r="E18" s="11" t="s">
        <v>32</v>
      </c>
      <c r="F18" s="11" t="s">
        <v>32</v>
      </c>
      <c r="G18" s="11" t="s">
        <v>10</v>
      </c>
      <c r="H18" s="11" t="s">
        <v>37</v>
      </c>
      <c r="I18" s="11" t="s">
        <v>32</v>
      </c>
      <c r="J18" s="34"/>
    </row>
    <row r="19" ht="30" customHeight="1" spans="2:10">
      <c r="B19" s="5"/>
      <c r="C19" s="12" t="s">
        <v>12</v>
      </c>
      <c r="D19" s="13" t="s">
        <v>43</v>
      </c>
      <c r="E19" s="14"/>
      <c r="F19" s="14"/>
      <c r="G19" s="14"/>
      <c r="H19" s="14"/>
      <c r="I19" s="14"/>
      <c r="J19" s="34"/>
    </row>
    <row r="20" ht="30" customHeight="1" spans="2:10">
      <c r="B20" s="5"/>
      <c r="C20" s="9" t="s">
        <v>44</v>
      </c>
      <c r="D20" s="10" t="s">
        <v>45</v>
      </c>
      <c r="E20" s="11"/>
      <c r="F20" s="11" t="s">
        <v>32</v>
      </c>
      <c r="G20" s="11"/>
      <c r="H20" s="11"/>
      <c r="I20" s="11"/>
      <c r="J20" s="34"/>
    </row>
    <row r="21" ht="30" customHeight="1" spans="2:10">
      <c r="B21" s="5"/>
      <c r="C21" s="13" t="s">
        <v>46</v>
      </c>
      <c r="D21" s="13" t="s">
        <v>47</v>
      </c>
      <c r="E21" s="14"/>
      <c r="F21" s="14"/>
      <c r="G21" s="14"/>
      <c r="H21" s="14"/>
      <c r="I21" s="14"/>
      <c r="J21" s="34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6"/>
    </row>
    <row r="23" s="1" customFormat="1" ht="86.25" customHeight="1" spans="2:10">
      <c r="B23" s="17"/>
      <c r="C23" s="18" t="s">
        <v>61</v>
      </c>
      <c r="D23" s="19"/>
      <c r="E23" s="19"/>
      <c r="F23" s="19"/>
      <c r="G23" s="19"/>
      <c r="H23" s="19"/>
      <c r="I23" s="37"/>
      <c r="J23" s="38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49</v>
      </c>
      <c r="D25" s="21" t="s">
        <v>50</v>
      </c>
      <c r="E25" s="22" t="s">
        <v>24</v>
      </c>
      <c r="F25" s="23" t="s">
        <v>10</v>
      </c>
      <c r="G25" s="23" t="s">
        <v>11</v>
      </c>
      <c r="H25" s="23" t="s">
        <v>9</v>
      </c>
      <c r="I25" s="39" t="s">
        <v>28</v>
      </c>
      <c r="J25" s="40"/>
    </row>
    <row r="26" customHeight="1" spans="3:10">
      <c r="C26" s="24"/>
      <c r="D26" s="25" t="s">
        <v>51</v>
      </c>
      <c r="E26" s="25">
        <f>COUNTIF($E$6:$I$12,E25)+COUNTIF($E$14:$I$21,E25)</f>
        <v>2</v>
      </c>
      <c r="F26" s="25">
        <f t="shared" ref="F26:I26" si="0">COUNTIF($E$6:$I$12,F25)+COUNTIF($E$14:$I$21,F25)</f>
        <v>6</v>
      </c>
      <c r="G26" s="25">
        <f t="shared" si="0"/>
        <v>5</v>
      </c>
      <c r="H26" s="25">
        <f t="shared" si="0"/>
        <v>3</v>
      </c>
      <c r="I26" s="41">
        <f t="shared" si="0"/>
        <v>2</v>
      </c>
      <c r="J26" s="42"/>
    </row>
    <row r="27" customHeight="1" spans="3:10">
      <c r="C27" s="24"/>
      <c r="D27" s="26" t="s">
        <v>52</v>
      </c>
      <c r="E27" s="27">
        <v>2</v>
      </c>
      <c r="F27" s="27">
        <v>6</v>
      </c>
      <c r="G27" s="27">
        <v>5</v>
      </c>
      <c r="H27" s="27">
        <v>3</v>
      </c>
      <c r="I27" s="27">
        <v>2</v>
      </c>
      <c r="J27" s="42"/>
    </row>
    <row r="28" customHeight="1" spans="3:10">
      <c r="C28" s="24"/>
      <c r="D28" s="21" t="s">
        <v>50</v>
      </c>
      <c r="E28" s="23" t="s">
        <v>21</v>
      </c>
      <c r="F28" s="23" t="s">
        <v>42</v>
      </c>
      <c r="G28" s="23" t="s">
        <v>22</v>
      </c>
      <c r="H28" s="23" t="s">
        <v>23</v>
      </c>
      <c r="I28" s="39" t="s">
        <v>33</v>
      </c>
      <c r="J28" s="43"/>
    </row>
    <row r="29" customHeight="1" spans="3:10">
      <c r="C29" s="24"/>
      <c r="D29" s="25" t="s">
        <v>51</v>
      </c>
      <c r="E29" s="25">
        <f>COUNTIF($E$6:$I$12,E28)+COUNTIF($E$14:$I$21,E28)</f>
        <v>2</v>
      </c>
      <c r="F29" s="25">
        <f t="shared" ref="F29:I29" si="1">COUNTIF($E$6:$I$12,F28)+COUNTIF($E$14:$I$21,F28)</f>
        <v>1</v>
      </c>
      <c r="G29" s="25">
        <f t="shared" si="1"/>
        <v>3</v>
      </c>
      <c r="H29" s="25">
        <f t="shared" si="1"/>
        <v>2</v>
      </c>
      <c r="I29" s="25">
        <f t="shared" si="1"/>
        <v>1</v>
      </c>
      <c r="J29" s="44"/>
    </row>
    <row r="30" customHeight="1" spans="3:10">
      <c r="C30" s="24"/>
      <c r="D30" s="26" t="s">
        <v>52</v>
      </c>
      <c r="E30" s="28">
        <v>2</v>
      </c>
      <c r="F30" s="28">
        <v>1</v>
      </c>
      <c r="G30" s="28">
        <v>3</v>
      </c>
      <c r="H30" s="28">
        <v>2</v>
      </c>
      <c r="I30" s="28">
        <v>1</v>
      </c>
      <c r="J30" s="28"/>
    </row>
    <row r="31" customHeight="1" spans="3:9">
      <c r="C31" s="24"/>
      <c r="D31" s="21" t="s">
        <v>50</v>
      </c>
      <c r="E31" s="22" t="s">
        <v>17</v>
      </c>
      <c r="F31" s="23" t="s">
        <v>16</v>
      </c>
      <c r="G31" s="23" t="s">
        <v>32</v>
      </c>
      <c r="H31" s="23" t="s">
        <v>53</v>
      </c>
      <c r="I31"/>
    </row>
    <row r="32" customHeight="1" spans="3:9">
      <c r="C32" s="24"/>
      <c r="D32" s="25" t="s">
        <v>51</v>
      </c>
      <c r="E32" s="29">
        <f>COUNTIF($E$6:$I$12,E31)+COUNTIF($E$14:$I$21,E31)</f>
        <v>1</v>
      </c>
      <c r="F32" s="25">
        <f t="shared" ref="F32:G32" si="2">COUNTIF($E$6:$I$12,F31)+COUNTIF($E$14:$I$21,F31)</f>
        <v>1</v>
      </c>
      <c r="G32" s="25">
        <f t="shared" si="2"/>
        <v>7</v>
      </c>
      <c r="H32" s="25">
        <f>SUM(E32:G32,E29:I29,E26:I26)</f>
        <v>36</v>
      </c>
      <c r="I32"/>
    </row>
    <row r="33" customHeight="1" spans="3:9">
      <c r="C33" s="24"/>
      <c r="D33" s="30" t="s">
        <v>52</v>
      </c>
      <c r="E33" s="25">
        <v>1</v>
      </c>
      <c r="F33" s="25">
        <v>1</v>
      </c>
      <c r="G33" s="25">
        <v>7</v>
      </c>
      <c r="H33" s="25">
        <f>SUM(E27:I27,E30:I30,E33:G33)</f>
        <v>36</v>
      </c>
      <c r="I33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六（1）班 </vt:lpstr>
      <vt:lpstr>六（2）班</vt:lpstr>
      <vt:lpstr>六（3）班</vt:lpstr>
      <vt:lpstr>六（4）班 </vt:lpstr>
      <vt:lpstr>六（5）班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nono.</cp:lastModifiedBy>
  <dcterms:created xsi:type="dcterms:W3CDTF">2021-09-01T02:04:00Z</dcterms:created>
  <cp:lastPrinted>2024-08-20T01:02:00Z</cp:lastPrinted>
  <dcterms:modified xsi:type="dcterms:W3CDTF">2025-08-31T02:06:26Z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