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activeTab="2"/>
  </bookViews>
  <sheets>
    <sheet name="八（1）班" sheetId="1" r:id="rId1"/>
    <sheet name="八（2）班 " sheetId="2" r:id="rId2"/>
    <sheet name="八（3）班 " sheetId="3" r:id="rId3"/>
    <sheet name="八（4）班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<sst xmlns="http://schemas.openxmlformats.org/spreadsheetml/2006/main" count="404" uniqueCount="61">
  <si>
    <t>上海市奉贤区泰日学校八年级（1）班课程表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</si>
  <si>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</si>
  <si>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</si>
  <si>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</si>
  <si>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</si>
  <si>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</si>
  <si>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</si>
  <si>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</si>
  <si>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8:15——8:55</t>
  </si>
  <si>
    <t>数学</t>
  </si>
  <si>
    <t>外语</t>
  </si>
  <si>
    <t>语文</t>
  </si>
  <si>
    <t>历史</t>
  </si>
  <si>
    <t>课间</t>
  </si>
  <si>
    <t>8:55——9:05</t>
  </si>
  <si>
    <t>第二节、眼保健操</t>
  </si>
  <si>
    <t>9:05——9:50</t>
  </si>
  <si>
    <t>化学</t>
  </si>
  <si>
    <t>9:50——10:00</t>
  </si>
  <si>
    <t>第三节</t>
  </si>
  <si>
    <t>10:00——10:40</t>
  </si>
  <si>
    <t>生物学</t>
  </si>
  <si>
    <t>10:40——10:50</t>
  </si>
  <si>
    <t>第四节</t>
  </si>
  <si>
    <t>10:50——11:30</t>
  </si>
  <si>
    <t>体育与健康</t>
  </si>
  <si>
    <t>物理</t>
  </si>
  <si>
    <t>道德与法治</t>
  </si>
  <si>
    <t>中午</t>
  </si>
  <si>
    <t>第五节</t>
  </si>
  <si>
    <t>12:45——13:25</t>
  </si>
  <si>
    <t>艺术·美术</t>
  </si>
  <si>
    <t>综合实践活动</t>
  </si>
  <si>
    <t>艺术·音乐</t>
  </si>
  <si>
    <t>13:25——13:35</t>
  </si>
  <si>
    <t>第六节、眼保健操</t>
  </si>
  <si>
    <t>13:35——14:20</t>
  </si>
  <si>
    <t>劳动</t>
  </si>
  <si>
    <t>大课间活动</t>
  </si>
  <si>
    <t>14:20——14:50</t>
  </si>
  <si>
    <t>第七节</t>
  </si>
  <si>
    <t>15:00——15:40</t>
  </si>
  <si>
    <t>信息科技</t>
  </si>
  <si>
    <t>校本课程</t>
  </si>
  <si>
    <t>15:40——15:50</t>
  </si>
  <si>
    <t>第八节</t>
  </si>
  <si>
    <t>15:50——16:30</t>
  </si>
  <si>
    <t>课后服务</t>
  </si>
  <si>
    <t>15: 50——18:00</t>
  </si>
  <si>
    <t>备注：
八年级1班周二的校本课程安排体育活动，周四的课后服务安排体育课</t>
  </si>
  <si>
    <t>课程统计</t>
  </si>
  <si>
    <t>课程名称</t>
  </si>
  <si>
    <t>每周课时</t>
  </si>
  <si>
    <t>规定课时</t>
  </si>
  <si>
    <t>合计</t>
  </si>
  <si>
    <t>上海市奉贤区泰日学校八年级（2）班课程表</t>
  </si>
  <si>
    <t>备注：
八年级2班周四的课后服务安排体育活动，周五的课后服务安排体育课</t>
  </si>
  <si>
    <t>上海市奉贤区泰日学校八年级（3）班课程表</t>
  </si>
  <si>
    <t>备注：
八年级3班周三的校本课程安排体育课，周五的课后服务安排体育活动</t>
  </si>
  <si>
    <t>上海市奉贤区泰日学校八年级（4）班课程表</t>
  </si>
  <si>
    <t>备注：
八年级4班周三的课后服务安排体育活动，周四的校本课程安排体育课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</si>
</sst>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6795556505"/>
      <name val="宋体"/>
      <charset val="134"/>
    </font>
    <font>
      <b/>
      <sz val="22"/>
      <color theme="1" tint="0.14996795556505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8"/>
      <color theme="1" tint="0.14996795556505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/>
      <diagonal/>
    </border>
    <border>
      <left style="thin">
        <color theme="0" tint="-0.149906918546098"/>
      </left>
      <right style="thin">
        <color theme="0" tint="-0.149906918546098"/>
      </right>
      <top/>
      <bottom style="thin">
        <color theme="0" tint="-0.149906918546098"/>
      </bottom>
      <diagonal/>
    </border>
    <border>
      <left/>
      <right/>
      <top style="thin">
        <color theme="0" tint="-0.149906918546098"/>
      </top>
      <bottom style="thin">
        <color theme="0" tint="-0.149937437055574"/>
      </bottom>
      <diagonal/>
    </border>
    <border>
      <left style="thin">
        <color theme="0" tint="-0.149937437055574"/>
      </left>
      <right/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3743705557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06918546098"/>
      </left>
      <right/>
      <top/>
      <bottom/>
      <diagonal/>
    </border>
    <border>
      <left/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3" applyNumberFormat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7" fillId="7" borderId="23" applyNumberFormat="0" applyAlignment="0" applyProtection="0">
      <alignment vertical="center"/>
    </xf>
    <xf numFmtId="0" fontId="28" fillId="8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8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" fillId="2" borderId="15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10" fillId="4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showGridLines="0" zoomScale="70" zoomScaleNormal="70" topLeftCell="A8" workbookViewId="0">
      <selection activeCell="C23" sqref="C23:I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0.2685185185185" style="2" customWidth="1"/>
    <col min="4" max="4" width="16.8148148148148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0</v>
      </c>
      <c r="D2" s="3"/>
      <c r="E2" s="3"/>
      <c r="F2" s="3"/>
      <c r="G2" s="3"/>
      <c r="H2" s="3"/>
      <c r="I2" s="3"/>
      <c r="J2" s="30"/>
    </row>
    <row r="3" ht="12" customHeight="1" spans="3:10">
      <c r="C3" s="4"/>
      <c r="D3" s="4"/>
      <c r="E3" s="4"/>
      <c r="F3" s="4"/>
      <c r="G3" s="4"/>
      <c r="H3" s="4"/>
      <c r="I3" s="4"/>
      <c r="J3" s="31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2"/>
    </row>
    <row r="6" ht="30" customHeight="1" spans="2:10">
      <c r="B6" s="5"/>
      <c r="C6" s="9" t="s">
        <v>7</v>
      </c>
      <c r="D6" s="9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10</v>
      </c>
      <c r="J6" s="33"/>
    </row>
    <row r="7" ht="30" customHeight="1" spans="2:10">
      <c r="B7" s="5"/>
      <c r="C7" s="11" t="s">
        <v>13</v>
      </c>
      <c r="D7" s="12" t="s">
        <v>14</v>
      </c>
      <c r="E7" s="13"/>
      <c r="F7" s="13"/>
      <c r="G7" s="13"/>
      <c r="H7" s="13"/>
      <c r="I7" s="13"/>
      <c r="J7" s="33"/>
    </row>
    <row r="8" ht="30" customHeight="1" spans="2:10">
      <c r="B8" s="5"/>
      <c r="C8" s="9" t="s">
        <v>15</v>
      </c>
      <c r="D8" s="9" t="s">
        <v>16</v>
      </c>
      <c r="E8" s="10" t="s">
        <v>11</v>
      </c>
      <c r="F8" s="10" t="s">
        <v>9</v>
      </c>
      <c r="G8" s="10" t="s">
        <v>9</v>
      </c>
      <c r="H8" s="10" t="s">
        <v>11</v>
      </c>
      <c r="I8" s="10" t="s">
        <v>17</v>
      </c>
      <c r="J8" s="33"/>
    </row>
    <row r="9" ht="30" customHeight="1" spans="2:10">
      <c r="B9" s="5"/>
      <c r="C9" s="11" t="s">
        <v>13</v>
      </c>
      <c r="D9" s="12" t="s">
        <v>18</v>
      </c>
      <c r="E9" s="13"/>
      <c r="F9" s="13"/>
      <c r="G9" s="13"/>
      <c r="H9" s="13"/>
      <c r="I9" s="13"/>
      <c r="J9" s="33"/>
    </row>
    <row r="10" ht="30" customHeight="1" spans="2:10">
      <c r="B10" s="5"/>
      <c r="C10" s="9" t="s">
        <v>19</v>
      </c>
      <c r="D10" s="9" t="s">
        <v>20</v>
      </c>
      <c r="E10" s="10" t="s">
        <v>10</v>
      </c>
      <c r="F10" s="10" t="s">
        <v>11</v>
      </c>
      <c r="G10" s="10" t="s">
        <v>10</v>
      </c>
      <c r="H10" s="10" t="s">
        <v>21</v>
      </c>
      <c r="I10" s="10" t="s">
        <v>11</v>
      </c>
      <c r="J10" s="33"/>
    </row>
    <row r="11" ht="30" customHeight="1" spans="2:10">
      <c r="B11" s="5"/>
      <c r="C11" s="11" t="s">
        <v>13</v>
      </c>
      <c r="D11" s="12" t="s">
        <v>22</v>
      </c>
      <c r="E11" s="13"/>
      <c r="F11" s="13"/>
      <c r="G11" s="13"/>
      <c r="H11" s="13"/>
      <c r="I11" s="13"/>
      <c r="J11" s="33"/>
    </row>
    <row r="12" ht="30" customHeight="1" spans="2:10">
      <c r="B12" s="5"/>
      <c r="C12" s="9" t="s">
        <v>23</v>
      </c>
      <c r="D12" s="9" t="s">
        <v>24</v>
      </c>
      <c r="E12" s="14" t="s">
        <v>25</v>
      </c>
      <c r="F12" s="14" t="s">
        <v>26</v>
      </c>
      <c r="G12" s="14" t="s">
        <v>27</v>
      </c>
      <c r="H12" s="14" t="s">
        <v>9</v>
      </c>
      <c r="I12" s="14" t="s">
        <v>9</v>
      </c>
      <c r="J12" s="33"/>
    </row>
    <row r="13" ht="30" customHeight="1" spans="2:10">
      <c r="B13" s="5"/>
      <c r="C13" s="9" t="s">
        <v>28</v>
      </c>
      <c r="D13" s="9"/>
      <c r="E13" s="9"/>
      <c r="F13" s="9"/>
      <c r="G13" s="9"/>
      <c r="H13" s="9"/>
      <c r="I13" s="9"/>
      <c r="J13" s="34"/>
    </row>
    <row r="14" ht="30" customHeight="1" spans="2:10">
      <c r="B14" s="5"/>
      <c r="C14" s="9" t="s">
        <v>29</v>
      </c>
      <c r="D14" s="9" t="s">
        <v>30</v>
      </c>
      <c r="E14" s="10" t="s">
        <v>31</v>
      </c>
      <c r="F14" s="10" t="s">
        <v>17</v>
      </c>
      <c r="G14" s="10" t="s">
        <v>12</v>
      </c>
      <c r="H14" s="10" t="s">
        <v>32</v>
      </c>
      <c r="I14" s="10" t="s">
        <v>33</v>
      </c>
      <c r="J14" s="33"/>
    </row>
    <row r="15" ht="30" customHeight="1" spans="2:10">
      <c r="B15" s="5"/>
      <c r="C15" s="11" t="s">
        <v>13</v>
      </c>
      <c r="D15" s="12" t="s">
        <v>34</v>
      </c>
      <c r="E15" s="13"/>
      <c r="F15" s="13"/>
      <c r="G15" s="13"/>
      <c r="H15" s="13"/>
      <c r="I15" s="13"/>
      <c r="J15" s="33"/>
    </row>
    <row r="16" ht="30" customHeight="1" spans="2:10">
      <c r="B16" s="5"/>
      <c r="C16" s="9" t="s">
        <v>35</v>
      </c>
      <c r="D16" s="9" t="s">
        <v>36</v>
      </c>
      <c r="E16" s="10" t="s">
        <v>26</v>
      </c>
      <c r="F16" s="10" t="s">
        <v>21</v>
      </c>
      <c r="G16" s="10" t="s">
        <v>26</v>
      </c>
      <c r="H16" s="10" t="s">
        <v>37</v>
      </c>
      <c r="I16" s="10" t="s">
        <v>25</v>
      </c>
      <c r="J16" s="33"/>
    </row>
    <row r="17" ht="30" customHeight="1" spans="2:10">
      <c r="B17" s="5"/>
      <c r="C17" s="11" t="s">
        <v>38</v>
      </c>
      <c r="D17" s="12" t="s">
        <v>39</v>
      </c>
      <c r="E17" s="13"/>
      <c r="F17" s="13"/>
      <c r="G17" s="13"/>
      <c r="H17" s="13"/>
      <c r="I17" s="13"/>
      <c r="J17" s="33"/>
    </row>
    <row r="18" ht="30" customHeight="1" spans="2:10">
      <c r="B18" s="5"/>
      <c r="C18" s="9" t="s">
        <v>40</v>
      </c>
      <c r="D18" s="12" t="s">
        <v>41</v>
      </c>
      <c r="E18" s="10" t="s">
        <v>27</v>
      </c>
      <c r="F18" s="10" t="s">
        <v>27</v>
      </c>
      <c r="G18" s="10" t="s">
        <v>25</v>
      </c>
      <c r="H18" s="10" t="s">
        <v>42</v>
      </c>
      <c r="I18" s="10" t="s">
        <v>43</v>
      </c>
      <c r="J18" s="33"/>
    </row>
    <row r="19" ht="30" customHeight="1" spans="2:10">
      <c r="B19" s="5"/>
      <c r="C19" s="11" t="s">
        <v>13</v>
      </c>
      <c r="D19" s="12" t="s">
        <v>44</v>
      </c>
      <c r="E19" s="13"/>
      <c r="F19" s="13"/>
      <c r="G19" s="13"/>
      <c r="H19" s="13"/>
      <c r="I19" s="13"/>
      <c r="J19" s="33"/>
    </row>
    <row r="20" ht="30" customHeight="1" spans="2:10">
      <c r="B20" s="5"/>
      <c r="C20" s="9" t="s">
        <v>45</v>
      </c>
      <c r="D20" s="15" t="s">
        <v>46</v>
      </c>
      <c r="E20" s="10"/>
      <c r="F20" s="10" t="s">
        <v>43</v>
      </c>
      <c r="G20" s="10"/>
      <c r="I20" s="10"/>
      <c r="J20" s="33"/>
    </row>
    <row r="21" ht="30" customHeight="1" spans="2:10">
      <c r="B21" s="5"/>
      <c r="C21" s="12" t="s">
        <v>47</v>
      </c>
      <c r="D21" s="12" t="s">
        <v>48</v>
      </c>
      <c r="E21" s="13"/>
      <c r="F21" s="13"/>
      <c r="G21" s="13"/>
      <c r="H21" s="13"/>
      <c r="I21" s="13"/>
      <c r="J21" s="33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5"/>
    </row>
    <row r="23" s="1" customFormat="1" ht="86.25" customHeight="1" spans="2:10">
      <c r="B23" s="17"/>
      <c r="C23" s="18" t="s">
        <v>49</v>
      </c>
      <c r="D23" s="19"/>
      <c r="E23" s="19"/>
      <c r="F23" s="19"/>
      <c r="G23" s="19"/>
      <c r="H23" s="19"/>
      <c r="I23" s="36"/>
      <c r="J23" s="37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50</v>
      </c>
      <c r="D25" s="21" t="s">
        <v>51</v>
      </c>
      <c r="E25" s="22" t="s">
        <v>27</v>
      </c>
      <c r="F25" s="23" t="s">
        <v>11</v>
      </c>
      <c r="G25" s="23" t="s">
        <v>9</v>
      </c>
      <c r="H25" s="23" t="s">
        <v>10</v>
      </c>
      <c r="I25" s="38" t="s">
        <v>12</v>
      </c>
      <c r="J25" s="39"/>
    </row>
    <row r="26" customHeight="1" spans="3:10">
      <c r="C26" s="24"/>
      <c r="D26" s="25" t="s">
        <v>52</v>
      </c>
      <c r="E26" s="25">
        <f>COUNTIF($E$6:$I$12,E25)+COUNTIF($E$14:$I$21,E25)</f>
        <v>3</v>
      </c>
      <c r="F26" s="25">
        <f>COUNTIF($E$6:$I$12,F25)+COUNTIF($E$14:$I$21,F25)</f>
        <v>5</v>
      </c>
      <c r="G26" s="25">
        <f>COUNTIF($E$6:$I$12,G25)+COUNTIF($E$14:$I$21,G25)</f>
        <v>5</v>
      </c>
      <c r="H26" s="25">
        <f>COUNTIF($E$6:$I$12,H25)+COUNTIF($E$14:$I$21,H25)</f>
        <v>4</v>
      </c>
      <c r="I26" s="40">
        <f>COUNTIF($E$6:$I$12,I25)+COUNTIF($E$14:$I$21,I25)</f>
        <v>2</v>
      </c>
      <c r="J26" s="41"/>
    </row>
    <row r="27" customHeight="1" spans="3:10">
      <c r="C27" s="24"/>
      <c r="D27" s="26" t="s">
        <v>53</v>
      </c>
      <c r="E27" s="27">
        <v>3</v>
      </c>
      <c r="F27" s="27">
        <v>5</v>
      </c>
      <c r="G27" s="27">
        <v>5</v>
      </c>
      <c r="H27" s="27">
        <v>4</v>
      </c>
      <c r="I27" s="27">
        <v>2</v>
      </c>
      <c r="J27" s="41"/>
    </row>
    <row r="28" customHeight="1" spans="3:10">
      <c r="C28" s="24"/>
      <c r="D28" s="21" t="s">
        <v>51</v>
      </c>
      <c r="E28" s="23" t="s">
        <v>26</v>
      </c>
      <c r="F28" s="23" t="s">
        <v>17</v>
      </c>
      <c r="G28" s="23" t="s">
        <v>42</v>
      </c>
      <c r="H28" s="23" t="s">
        <v>25</v>
      </c>
      <c r="I28" s="38" t="s">
        <v>33</v>
      </c>
      <c r="J28" s="42"/>
    </row>
    <row r="29" customHeight="1" spans="3:10">
      <c r="C29" s="24"/>
      <c r="D29" s="25" t="s">
        <v>52</v>
      </c>
      <c r="E29" s="25">
        <f>COUNTIF($E$6:$I$12,E28)+COUNTIF($E$14:$I$21,E28)</f>
        <v>3</v>
      </c>
      <c r="F29" s="25">
        <f>COUNTIF($E$6:$I$12,F28)+COUNTIF($E$14:$I$21,F28)</f>
        <v>2</v>
      </c>
      <c r="G29" s="25">
        <f>COUNTIF($E$6:$I$12,G28)+COUNTIF($E$14:$I$21,G28)</f>
        <v>1</v>
      </c>
      <c r="H29" s="25">
        <f>COUNTIF($E$6:$I$12,H28)+COUNTIF($E$14:$I$21,H28)</f>
        <v>3</v>
      </c>
      <c r="I29" s="25">
        <f>COUNTIF($E$6:$I$12,I28)+COUNTIF($E$14:$I$21,I28)</f>
        <v>1</v>
      </c>
      <c r="J29" s="43"/>
    </row>
    <row r="30" customHeight="1" spans="3:10">
      <c r="C30" s="24"/>
      <c r="D30" s="26" t="s">
        <v>53</v>
      </c>
      <c r="E30" s="28">
        <v>3</v>
      </c>
      <c r="F30" s="28">
        <v>2</v>
      </c>
      <c r="G30" s="28">
        <v>1</v>
      </c>
      <c r="H30" s="28">
        <v>3</v>
      </c>
      <c r="I30" s="28">
        <v>1</v>
      </c>
      <c r="J30" s="28"/>
    </row>
    <row r="31" customHeight="1" spans="3:9">
      <c r="C31" s="24"/>
      <c r="D31" s="21" t="s">
        <v>51</v>
      </c>
      <c r="E31" s="22" t="s">
        <v>31</v>
      </c>
      <c r="F31" s="23" t="s">
        <v>37</v>
      </c>
      <c r="G31" s="23" t="s">
        <v>32</v>
      </c>
      <c r="H31" s="23" t="s">
        <v>43</v>
      </c>
      <c r="I31" s="23" t="s">
        <v>21</v>
      </c>
    </row>
    <row r="32" customHeight="1" spans="3:9">
      <c r="C32" s="24"/>
      <c r="D32" s="25" t="s">
        <v>52</v>
      </c>
      <c r="E32" s="29">
        <f>COUNTIF($E$6:$I$12,E31)+COUNTIF($E$14:$I$21,E31)</f>
        <v>1</v>
      </c>
      <c r="F32" s="25">
        <f>COUNTIF($E$6:$I$12,F31)+COUNTIF($E$14:$I$21,F31)</f>
        <v>1</v>
      </c>
      <c r="G32" s="25">
        <f>COUNTIF($E$6:$I$12,G31)+COUNTIF($E$14:$I$21,G31)</f>
        <v>1</v>
      </c>
      <c r="H32" s="25">
        <f>COUNTIF($E$6:$I$12,H31)+COUNTIF($E$14:$I$21,H31)</f>
        <v>2</v>
      </c>
      <c r="I32" s="25">
        <f>COUNTIF($E$6:$I$12,I31)+COUNTIF($E$14:$I$21,I31)</f>
        <v>2</v>
      </c>
    </row>
    <row r="33" customHeight="1" spans="3:9">
      <c r="C33" s="24"/>
      <c r="D33" s="26" t="s">
        <v>53</v>
      </c>
      <c r="E33" s="27">
        <v>1</v>
      </c>
      <c r="F33" s="27">
        <v>1</v>
      </c>
      <c r="G33" s="27">
        <v>1</v>
      </c>
      <c r="H33" s="27">
        <v>2</v>
      </c>
      <c r="I33" s="27">
        <v>2</v>
      </c>
    </row>
    <row r="34" customHeight="1" spans="9:9">
      <c r="I34" s="23" t="s">
        <v>54</v>
      </c>
    </row>
    <row r="35" customHeight="1" spans="9:9">
      <c r="I35" s="25">
        <f>SUM(E26:I26,E29:I29,E32:I32)</f>
        <v>36</v>
      </c>
    </row>
    <row r="36" customHeight="1" spans="9:9">
      <c r="I36" s="27">
        <f>SUM(E27:I27,E30:I30,E33:I33)</f>
        <v>36</v>
      </c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27" operator="notEqual">
      <formula>$E$27</formula>
    </cfRule>
  </conditionalFormatting>
  <conditionalFormatting sqref="F26">
    <cfRule type="cellIs" dxfId="0" priority="25" operator="notEqual">
      <formula>$F$27</formula>
    </cfRule>
  </conditionalFormatting>
  <conditionalFormatting sqref="G26">
    <cfRule type="cellIs" dxfId="0" priority="24" operator="notEqual">
      <formula>$G$27</formula>
    </cfRule>
  </conditionalFormatting>
  <conditionalFormatting sqref="H26">
    <cfRule type="cellIs" dxfId="0" priority="23" operator="notEqual">
      <formula>$H$27</formula>
    </cfRule>
  </conditionalFormatting>
  <conditionalFormatting sqref="I26">
    <cfRule type="cellIs" dxfId="0" priority="22" operator="notEqual">
      <formula>$I$27</formula>
    </cfRule>
  </conditionalFormatting>
  <conditionalFormatting sqref="J26">
    <cfRule type="cellIs" dxfId="0" priority="21" operator="notEqual">
      <formula>$J$27</formula>
    </cfRule>
  </conditionalFormatting>
  <conditionalFormatting sqref="E29">
    <cfRule type="cellIs" dxfId="0" priority="20" operator="notEqual">
      <formula>$E$30</formula>
    </cfRule>
  </conditionalFormatting>
  <conditionalFormatting sqref="F29">
    <cfRule type="cellIs" dxfId="0" priority="19" operator="notEqual">
      <formula>$F$30</formula>
    </cfRule>
  </conditionalFormatting>
  <conditionalFormatting sqref="G29">
    <cfRule type="cellIs" dxfId="0" priority="18" operator="notEqual">
      <formula>$G$30</formula>
    </cfRule>
  </conditionalFormatting>
  <conditionalFormatting sqref="H29">
    <cfRule type="cellIs" dxfId="0" priority="17" operator="notEqual">
      <formula>$H$30</formula>
    </cfRule>
  </conditionalFormatting>
  <conditionalFormatting sqref="I29">
    <cfRule type="cellIs" dxfId="0" priority="16" operator="notEqual">
      <formula>$I$30</formula>
    </cfRule>
  </conditionalFormatting>
  <conditionalFormatting sqref="J29">
    <cfRule type="cellIs" dxfId="0" priority="15" operator="notEqual">
      <formula>$J$30</formula>
    </cfRule>
  </conditionalFormatting>
  <conditionalFormatting sqref="E32">
    <cfRule type="cellIs" dxfId="0" priority="8" operator="notEqual">
      <formula>$E$33</formula>
    </cfRule>
  </conditionalFormatting>
  <conditionalFormatting sqref="F32">
    <cfRule type="cellIs" dxfId="0" priority="7" operator="notEqual">
      <formula>$F$33</formula>
    </cfRule>
  </conditionalFormatting>
  <conditionalFormatting sqref="G32">
    <cfRule type="cellIs" dxfId="0" priority="6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showGridLines="0" zoomScale="70" zoomScaleNormal="70" topLeftCell="A8" workbookViewId="0">
      <selection activeCell="M21" sqref="M21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0.2685185185185" style="2" customWidth="1"/>
    <col min="4" max="4" width="16.8148148148148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55</v>
      </c>
      <c r="D2" s="3"/>
      <c r="E2" s="3"/>
      <c r="F2" s="3"/>
      <c r="G2" s="3"/>
      <c r="H2" s="3"/>
      <c r="I2" s="3"/>
      <c r="J2" s="30"/>
    </row>
    <row r="3" ht="12" customHeight="1" spans="3:10">
      <c r="C3" s="4"/>
      <c r="D3" s="4"/>
      <c r="E3" s="4"/>
      <c r="F3" s="4"/>
      <c r="G3" s="4"/>
      <c r="H3" s="4"/>
      <c r="I3" s="4"/>
      <c r="J3" s="31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2"/>
    </row>
    <row r="6" ht="30" customHeight="1" spans="2:10">
      <c r="B6" s="5"/>
      <c r="C6" s="9" t="s">
        <v>7</v>
      </c>
      <c r="D6" s="9" t="s">
        <v>8</v>
      </c>
      <c r="E6" s="10" t="s">
        <v>10</v>
      </c>
      <c r="F6" s="10" t="s">
        <v>11</v>
      </c>
      <c r="G6" s="10" t="s">
        <v>26</v>
      </c>
      <c r="H6" s="10" t="s">
        <v>9</v>
      </c>
      <c r="I6" s="10" t="s">
        <v>11</v>
      </c>
      <c r="J6" s="33"/>
    </row>
    <row r="7" ht="30" customHeight="1" spans="2:10">
      <c r="B7" s="5"/>
      <c r="C7" s="11" t="s">
        <v>13</v>
      </c>
      <c r="D7" s="12" t="s">
        <v>14</v>
      </c>
      <c r="E7" s="13"/>
      <c r="F7" s="13"/>
      <c r="G7" s="13"/>
      <c r="H7" s="13"/>
      <c r="I7" s="13"/>
      <c r="J7" s="33"/>
    </row>
    <row r="8" ht="30" customHeight="1" spans="2:10">
      <c r="B8" s="5"/>
      <c r="C8" s="9" t="s">
        <v>15</v>
      </c>
      <c r="D8" s="9" t="s">
        <v>16</v>
      </c>
      <c r="E8" s="10" t="s">
        <v>9</v>
      </c>
      <c r="F8" s="10" t="s">
        <v>25</v>
      </c>
      <c r="G8" s="10" t="s">
        <v>10</v>
      </c>
      <c r="H8" s="10" t="s">
        <v>42</v>
      </c>
      <c r="I8" s="10" t="s">
        <v>9</v>
      </c>
      <c r="J8" s="33"/>
    </row>
    <row r="9" ht="30" customHeight="1" spans="2:10">
      <c r="B9" s="5"/>
      <c r="C9" s="11" t="s">
        <v>13</v>
      </c>
      <c r="D9" s="12" t="s">
        <v>18</v>
      </c>
      <c r="E9" s="13"/>
      <c r="F9" s="13"/>
      <c r="G9" s="13"/>
      <c r="H9" s="13"/>
      <c r="I9" s="13"/>
      <c r="J9" s="33"/>
    </row>
    <row r="10" ht="30" customHeight="1" spans="2:10">
      <c r="B10" s="5"/>
      <c r="C10" s="9" t="s">
        <v>19</v>
      </c>
      <c r="D10" s="9" t="s">
        <v>20</v>
      </c>
      <c r="E10" s="10" t="s">
        <v>12</v>
      </c>
      <c r="F10" s="10" t="s">
        <v>9</v>
      </c>
      <c r="G10" s="10" t="s">
        <v>9</v>
      </c>
      <c r="H10" s="10" t="s">
        <v>11</v>
      </c>
      <c r="I10" s="10" t="s">
        <v>10</v>
      </c>
      <c r="J10" s="33"/>
    </row>
    <row r="11" ht="30" customHeight="1" spans="2:10">
      <c r="B11" s="5"/>
      <c r="C11" s="11" t="s">
        <v>13</v>
      </c>
      <c r="D11" s="12" t="s">
        <v>22</v>
      </c>
      <c r="E11" s="13"/>
      <c r="F11" s="13"/>
      <c r="G11" s="13"/>
      <c r="H11" s="13"/>
      <c r="I11" s="13"/>
      <c r="J11" s="33"/>
    </row>
    <row r="12" ht="30" customHeight="1" spans="2:10">
      <c r="B12" s="5"/>
      <c r="C12" s="9" t="s">
        <v>23</v>
      </c>
      <c r="D12" s="9" t="s">
        <v>24</v>
      </c>
      <c r="E12" s="14" t="s">
        <v>11</v>
      </c>
      <c r="F12" s="14" t="s">
        <v>17</v>
      </c>
      <c r="G12" s="14" t="s">
        <v>11</v>
      </c>
      <c r="H12" s="14" t="s">
        <v>10</v>
      </c>
      <c r="I12" s="14" t="s">
        <v>21</v>
      </c>
      <c r="J12" s="33"/>
    </row>
    <row r="13" ht="30" customHeight="1" spans="2:10">
      <c r="B13" s="5"/>
      <c r="C13" s="9" t="s">
        <v>28</v>
      </c>
      <c r="D13" s="9"/>
      <c r="E13" s="9"/>
      <c r="F13" s="9"/>
      <c r="G13" s="9"/>
      <c r="H13" s="9"/>
      <c r="I13" s="9"/>
      <c r="J13" s="34"/>
    </row>
    <row r="14" ht="30" customHeight="1" spans="2:10">
      <c r="B14" s="5"/>
      <c r="C14" s="9" t="s">
        <v>29</v>
      </c>
      <c r="D14" s="9" t="s">
        <v>30</v>
      </c>
      <c r="E14" s="10" t="s">
        <v>27</v>
      </c>
      <c r="F14" s="10" t="s">
        <v>31</v>
      </c>
      <c r="G14" s="10" t="s">
        <v>25</v>
      </c>
      <c r="H14" s="10" t="s">
        <v>17</v>
      </c>
      <c r="I14" s="10" t="s">
        <v>27</v>
      </c>
      <c r="J14" s="33"/>
    </row>
    <row r="15" ht="30" customHeight="1" spans="2:10">
      <c r="B15" s="5"/>
      <c r="C15" s="11" t="s">
        <v>13</v>
      </c>
      <c r="D15" s="12" t="s">
        <v>34</v>
      </c>
      <c r="E15" s="13"/>
      <c r="F15" s="13"/>
      <c r="G15" s="13"/>
      <c r="H15" s="13"/>
      <c r="I15" s="13"/>
      <c r="J15" s="33"/>
    </row>
    <row r="16" ht="30" customHeight="1" spans="2:10">
      <c r="B16" s="5"/>
      <c r="C16" s="9" t="s">
        <v>35</v>
      </c>
      <c r="D16" s="9" t="s">
        <v>36</v>
      </c>
      <c r="E16" s="10" t="s">
        <v>26</v>
      </c>
      <c r="F16" s="10" t="s">
        <v>27</v>
      </c>
      <c r="G16" s="10" t="s">
        <v>21</v>
      </c>
      <c r="H16" s="10" t="s">
        <v>32</v>
      </c>
      <c r="I16" s="10" t="s">
        <v>33</v>
      </c>
      <c r="J16" s="33"/>
    </row>
    <row r="17" ht="30" customHeight="1" spans="2:10">
      <c r="B17" s="5"/>
      <c r="C17" s="11" t="s">
        <v>38</v>
      </c>
      <c r="D17" s="12" t="s">
        <v>39</v>
      </c>
      <c r="E17" s="13"/>
      <c r="F17" s="13"/>
      <c r="G17" s="13"/>
      <c r="H17" s="13"/>
      <c r="I17" s="13"/>
      <c r="J17" s="33"/>
    </row>
    <row r="18" ht="30" customHeight="1" spans="2:10">
      <c r="B18" s="5"/>
      <c r="C18" s="9" t="s">
        <v>40</v>
      </c>
      <c r="D18" s="12" t="s">
        <v>41</v>
      </c>
      <c r="E18" s="10" t="s">
        <v>25</v>
      </c>
      <c r="F18" s="10" t="s">
        <v>26</v>
      </c>
      <c r="G18" s="10" t="s">
        <v>12</v>
      </c>
      <c r="H18" s="10" t="s">
        <v>37</v>
      </c>
      <c r="I18" s="10" t="s">
        <v>43</v>
      </c>
      <c r="J18" s="33"/>
    </row>
    <row r="19" ht="30" customHeight="1" spans="2:10">
      <c r="B19" s="5"/>
      <c r="C19" s="11" t="s">
        <v>13</v>
      </c>
      <c r="D19" s="12" t="s">
        <v>44</v>
      </c>
      <c r="E19" s="13"/>
      <c r="F19" s="13"/>
      <c r="G19" s="13"/>
      <c r="H19" s="13"/>
      <c r="I19" s="13"/>
      <c r="J19" s="33"/>
    </row>
    <row r="20" ht="30" customHeight="1" spans="2:10">
      <c r="B20" s="5"/>
      <c r="C20" s="9" t="s">
        <v>45</v>
      </c>
      <c r="D20" s="15" t="s">
        <v>46</v>
      </c>
      <c r="E20" s="10"/>
      <c r="F20" s="10"/>
      <c r="G20" s="10"/>
      <c r="H20" s="10"/>
      <c r="I20" s="10" t="s">
        <v>43</v>
      </c>
      <c r="J20" s="33"/>
    </row>
    <row r="21" ht="30" customHeight="1" spans="2:10">
      <c r="B21" s="5"/>
      <c r="C21" s="12" t="s">
        <v>47</v>
      </c>
      <c r="D21" s="12" t="s">
        <v>48</v>
      </c>
      <c r="E21" s="13"/>
      <c r="F21" s="13"/>
      <c r="G21" s="13"/>
      <c r="H21" s="13"/>
      <c r="I21" s="13"/>
      <c r="J21" s="33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5"/>
    </row>
    <row r="23" s="1" customFormat="1" ht="86.25" customHeight="1" spans="2:10">
      <c r="B23" s="17"/>
      <c r="C23" s="18" t="s">
        <v>56</v>
      </c>
      <c r="D23" s="19"/>
      <c r="E23" s="19"/>
      <c r="F23" s="19"/>
      <c r="G23" s="19"/>
      <c r="H23" s="19"/>
      <c r="I23" s="36"/>
      <c r="J23" s="37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50</v>
      </c>
      <c r="D25" s="21" t="s">
        <v>51</v>
      </c>
      <c r="E25" s="22" t="s">
        <v>27</v>
      </c>
      <c r="F25" s="23" t="s">
        <v>11</v>
      </c>
      <c r="G25" s="23" t="s">
        <v>9</v>
      </c>
      <c r="H25" s="23" t="s">
        <v>10</v>
      </c>
      <c r="I25" s="38" t="s">
        <v>12</v>
      </c>
      <c r="J25" s="39"/>
    </row>
    <row r="26" customHeight="1" spans="3:10">
      <c r="C26" s="24"/>
      <c r="D26" s="25" t="s">
        <v>52</v>
      </c>
      <c r="E26" s="25">
        <f>COUNTIF($E$6:$I$12,E25)+COUNTIF($E$14:$I$21,E25)</f>
        <v>3</v>
      </c>
      <c r="F26" s="25">
        <f>COUNTIF($E$6:$I$12,F25)+COUNTIF($E$14:$I$21,F25)</f>
        <v>5</v>
      </c>
      <c r="G26" s="25">
        <f>COUNTIF($E$6:$I$12,G25)+COUNTIF($E$14:$I$21,G25)</f>
        <v>5</v>
      </c>
      <c r="H26" s="25">
        <f>COUNTIF($E$6:$I$12,H25)+COUNTIF($E$14:$I$21,H25)</f>
        <v>4</v>
      </c>
      <c r="I26" s="40">
        <f>COUNTIF($E$6:$I$12,I25)+COUNTIF($E$14:$I$21,I25)</f>
        <v>2</v>
      </c>
      <c r="J26" s="41"/>
    </row>
    <row r="27" customHeight="1" spans="3:10">
      <c r="C27" s="24"/>
      <c r="D27" s="26" t="s">
        <v>53</v>
      </c>
      <c r="E27" s="27">
        <v>3</v>
      </c>
      <c r="F27" s="27">
        <v>5</v>
      </c>
      <c r="G27" s="27">
        <v>5</v>
      </c>
      <c r="H27" s="27">
        <v>4</v>
      </c>
      <c r="I27" s="27">
        <v>2</v>
      </c>
      <c r="J27" s="41"/>
    </row>
    <row r="28" customHeight="1" spans="3:10">
      <c r="C28" s="24"/>
      <c r="D28" s="21" t="s">
        <v>51</v>
      </c>
      <c r="E28" s="23" t="s">
        <v>26</v>
      </c>
      <c r="F28" s="23" t="s">
        <v>17</v>
      </c>
      <c r="G28" s="23" t="s">
        <v>42</v>
      </c>
      <c r="H28" s="23" t="s">
        <v>25</v>
      </c>
      <c r="I28" s="38" t="s">
        <v>33</v>
      </c>
      <c r="J28" s="42"/>
    </row>
    <row r="29" customHeight="1" spans="3:10">
      <c r="C29" s="24"/>
      <c r="D29" s="25" t="s">
        <v>52</v>
      </c>
      <c r="E29" s="25">
        <f>COUNTIF($E$6:$I$12,E28)+COUNTIF($E$14:$I$21,E28)</f>
        <v>3</v>
      </c>
      <c r="F29" s="25">
        <f>COUNTIF($E$6:$I$12,F28)+COUNTIF($E$14:$I$21,F28)</f>
        <v>2</v>
      </c>
      <c r="G29" s="25">
        <f>COUNTIF($E$6:$I$12,G28)+COUNTIF($E$14:$I$21,G28)</f>
        <v>1</v>
      </c>
      <c r="H29" s="25">
        <f>COUNTIF($E$6:$I$12,H28)+COUNTIF($E$14:$I$21,H28)</f>
        <v>3</v>
      </c>
      <c r="I29" s="25">
        <f>COUNTIF($E$6:$I$12,I28)+COUNTIF($E$14:$I$21,I28)</f>
        <v>1</v>
      </c>
      <c r="J29" s="43"/>
    </row>
    <row r="30" customHeight="1" spans="3:10">
      <c r="C30" s="24"/>
      <c r="D30" s="26" t="s">
        <v>53</v>
      </c>
      <c r="E30" s="28">
        <v>3</v>
      </c>
      <c r="F30" s="28">
        <v>2</v>
      </c>
      <c r="G30" s="28">
        <v>1</v>
      </c>
      <c r="H30" s="28">
        <v>3</v>
      </c>
      <c r="I30" s="28">
        <v>1</v>
      </c>
      <c r="J30" s="28"/>
    </row>
    <row r="31" customHeight="1" spans="3:9">
      <c r="C31" s="24"/>
      <c r="D31" s="21" t="s">
        <v>51</v>
      </c>
      <c r="E31" s="22" t="s">
        <v>31</v>
      </c>
      <c r="F31" s="23" t="s">
        <v>37</v>
      </c>
      <c r="G31" s="23" t="s">
        <v>32</v>
      </c>
      <c r="H31" s="23" t="s">
        <v>43</v>
      </c>
      <c r="I31" s="23" t="s">
        <v>21</v>
      </c>
    </row>
    <row r="32" customHeight="1" spans="3:9">
      <c r="C32" s="24"/>
      <c r="D32" s="25" t="s">
        <v>52</v>
      </c>
      <c r="E32" s="29">
        <f>COUNTIF($E$6:$I$12,E31)+COUNTIF($E$14:$I$21,E31)</f>
        <v>1</v>
      </c>
      <c r="F32" s="25">
        <f>COUNTIF($E$6:$I$12,F31)+COUNTIF($E$14:$I$21,F31)</f>
        <v>1</v>
      </c>
      <c r="G32" s="25">
        <f>COUNTIF($E$6:$I$12,G31)+COUNTIF($E$14:$I$21,G31)</f>
        <v>1</v>
      </c>
      <c r="H32" s="25">
        <f>COUNTIF($E$6:$I$12,H31)+COUNTIF($E$14:$I$21,H31)</f>
        <v>2</v>
      </c>
      <c r="I32" s="25">
        <f>COUNTIF($E$6:$I$12,I31)+COUNTIF($E$14:$I$21,I31)</f>
        <v>2</v>
      </c>
    </row>
    <row r="33" customHeight="1" spans="3:9">
      <c r="C33" s="24"/>
      <c r="D33" s="26" t="s">
        <v>53</v>
      </c>
      <c r="E33" s="27">
        <v>1</v>
      </c>
      <c r="F33" s="27">
        <v>1</v>
      </c>
      <c r="G33" s="27">
        <v>1</v>
      </c>
      <c r="H33" s="27">
        <v>2</v>
      </c>
      <c r="I33" s="27">
        <v>2</v>
      </c>
    </row>
    <row r="34" customHeight="1" spans="9:9">
      <c r="I34" s="23" t="s">
        <v>54</v>
      </c>
    </row>
    <row r="35" customHeight="1" spans="9:9">
      <c r="I35" s="25">
        <f>SUM(E26:I26,E29:I29,E32:I32)</f>
        <v>36</v>
      </c>
    </row>
    <row r="36" customHeight="1" spans="9:9">
      <c r="I36" s="27">
        <f>SUM(E27:I27,E30:I30,E33:I33)</f>
        <v>36</v>
      </c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showGridLines="0" tabSelected="1" zoomScale="70" zoomScaleNormal="70" topLeftCell="A16" workbookViewId="0">
      <selection activeCell="C23" sqref="C23:I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0.2685185185185" style="2" customWidth="1"/>
    <col min="4" max="4" width="16.8148148148148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57</v>
      </c>
      <c r="D2" s="3"/>
      <c r="E2" s="3"/>
      <c r="F2" s="3"/>
      <c r="G2" s="3"/>
      <c r="H2" s="3"/>
      <c r="I2" s="3"/>
      <c r="J2" s="30"/>
    </row>
    <row r="3" ht="12" customHeight="1" spans="3:10">
      <c r="C3" s="4"/>
      <c r="D3" s="4"/>
      <c r="E3" s="4"/>
      <c r="F3" s="4"/>
      <c r="G3" s="4"/>
      <c r="H3" s="4"/>
      <c r="I3" s="4"/>
      <c r="J3" s="31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2"/>
    </row>
    <row r="6" ht="30" customHeight="1" spans="2:10">
      <c r="B6" s="5"/>
      <c r="C6" s="9" t="s">
        <v>7</v>
      </c>
      <c r="D6" s="9" t="s">
        <v>8</v>
      </c>
      <c r="E6" s="10" t="s">
        <v>9</v>
      </c>
      <c r="F6" s="10" t="s">
        <v>9</v>
      </c>
      <c r="G6" s="10" t="s">
        <v>11</v>
      </c>
      <c r="H6" s="10" t="s">
        <v>12</v>
      </c>
      <c r="I6" s="10" t="s">
        <v>10</v>
      </c>
      <c r="J6" s="33"/>
    </row>
    <row r="7" ht="30" customHeight="1" spans="2:10">
      <c r="B7" s="5"/>
      <c r="C7" s="11" t="s">
        <v>13</v>
      </c>
      <c r="D7" s="12" t="s">
        <v>14</v>
      </c>
      <c r="E7" s="13"/>
      <c r="F7" s="13"/>
      <c r="G7" s="13"/>
      <c r="H7" s="13"/>
      <c r="I7" s="13"/>
      <c r="J7" s="33"/>
    </row>
    <row r="8" ht="30" customHeight="1" spans="2:10">
      <c r="B8" s="5"/>
      <c r="C8" s="9" t="s">
        <v>15</v>
      </c>
      <c r="D8" s="9" t="s">
        <v>16</v>
      </c>
      <c r="E8" s="10" t="s">
        <v>26</v>
      </c>
      <c r="F8" s="10" t="s">
        <v>11</v>
      </c>
      <c r="G8" s="10" t="s">
        <v>21</v>
      </c>
      <c r="H8" s="10" t="s">
        <v>27</v>
      </c>
      <c r="I8" s="10" t="s">
        <v>11</v>
      </c>
      <c r="J8" s="33"/>
    </row>
    <row r="9" ht="30" customHeight="1" spans="2:10">
      <c r="B9" s="5"/>
      <c r="C9" s="11" t="s">
        <v>13</v>
      </c>
      <c r="D9" s="12" t="s">
        <v>18</v>
      </c>
      <c r="E9" s="13"/>
      <c r="F9" s="13"/>
      <c r="G9" s="13"/>
      <c r="H9" s="13"/>
      <c r="I9" s="13"/>
      <c r="J9" s="33"/>
    </row>
    <row r="10" ht="30" customHeight="1" spans="2:10">
      <c r="B10" s="5"/>
      <c r="C10" s="9" t="s">
        <v>19</v>
      </c>
      <c r="D10" s="9" t="s">
        <v>20</v>
      </c>
      <c r="E10" s="10" t="s">
        <v>10</v>
      </c>
      <c r="F10" s="10" t="s">
        <v>10</v>
      </c>
      <c r="G10" s="10" t="s">
        <v>12</v>
      </c>
      <c r="H10" s="10" t="s">
        <v>11</v>
      </c>
      <c r="I10" s="10" t="s">
        <v>26</v>
      </c>
      <c r="J10" s="33"/>
    </row>
    <row r="11" ht="30" customHeight="1" spans="2:10">
      <c r="B11" s="5"/>
      <c r="C11" s="11" t="s">
        <v>13</v>
      </c>
      <c r="D11" s="12" t="s">
        <v>22</v>
      </c>
      <c r="E11" s="13"/>
      <c r="F11" s="13"/>
      <c r="G11" s="13"/>
      <c r="H11" s="13"/>
      <c r="I11" s="13"/>
      <c r="J11" s="33"/>
    </row>
    <row r="12" ht="30" customHeight="1" spans="2:10">
      <c r="B12" s="5"/>
      <c r="C12" s="9" t="s">
        <v>23</v>
      </c>
      <c r="D12" s="9" t="s">
        <v>24</v>
      </c>
      <c r="E12" s="14" t="s">
        <v>11</v>
      </c>
      <c r="F12" s="14" t="s">
        <v>25</v>
      </c>
      <c r="G12" s="14" t="s">
        <v>10</v>
      </c>
      <c r="H12" s="14" t="s">
        <v>9</v>
      </c>
      <c r="I12" s="14" t="s">
        <v>9</v>
      </c>
      <c r="J12" s="33"/>
    </row>
    <row r="13" ht="30" customHeight="1" spans="2:10">
      <c r="B13" s="5"/>
      <c r="C13" s="9" t="s">
        <v>28</v>
      </c>
      <c r="D13" s="9"/>
      <c r="E13" s="9"/>
      <c r="F13" s="9"/>
      <c r="G13" s="9"/>
      <c r="H13" s="9"/>
      <c r="I13" s="9"/>
      <c r="J13" s="34"/>
    </row>
    <row r="14" ht="30" customHeight="1" spans="2:10">
      <c r="B14" s="5"/>
      <c r="C14" s="9" t="s">
        <v>29</v>
      </c>
      <c r="D14" s="9" t="s">
        <v>30</v>
      </c>
      <c r="E14" s="10" t="s">
        <v>37</v>
      </c>
      <c r="F14" s="10" t="s">
        <v>26</v>
      </c>
      <c r="G14" s="10" t="s">
        <v>9</v>
      </c>
      <c r="H14" s="10" t="s">
        <v>25</v>
      </c>
      <c r="I14" s="10" t="s">
        <v>27</v>
      </c>
      <c r="J14" s="33"/>
    </row>
    <row r="15" ht="30" customHeight="1" spans="2:10">
      <c r="B15" s="5"/>
      <c r="C15" s="11" t="s">
        <v>13</v>
      </c>
      <c r="D15" s="12" t="s">
        <v>34</v>
      </c>
      <c r="E15" s="13"/>
      <c r="F15" s="13"/>
      <c r="G15" s="13"/>
      <c r="H15" s="13"/>
      <c r="I15" s="13"/>
      <c r="J15" s="33"/>
    </row>
    <row r="16" ht="30" customHeight="1" spans="2:10">
      <c r="B16" s="5"/>
      <c r="C16" s="9" t="s">
        <v>35</v>
      </c>
      <c r="D16" s="9" t="s">
        <v>36</v>
      </c>
      <c r="E16" s="10" t="s">
        <v>25</v>
      </c>
      <c r="F16" s="10" t="s">
        <v>17</v>
      </c>
      <c r="G16" s="10" t="s">
        <v>27</v>
      </c>
      <c r="H16" s="10" t="s">
        <v>32</v>
      </c>
      <c r="I16" s="10" t="s">
        <v>42</v>
      </c>
      <c r="J16" s="33"/>
    </row>
    <row r="17" ht="30" customHeight="1" spans="2:10">
      <c r="B17" s="5"/>
      <c r="C17" s="11" t="s">
        <v>38</v>
      </c>
      <c r="D17" s="12" t="s">
        <v>39</v>
      </c>
      <c r="E17" s="13"/>
      <c r="F17" s="13"/>
      <c r="G17" s="13"/>
      <c r="H17" s="13"/>
      <c r="I17" s="13"/>
      <c r="J17" s="33"/>
    </row>
    <row r="18" ht="30" customHeight="1" spans="2:10">
      <c r="B18" s="5"/>
      <c r="C18" s="9" t="s">
        <v>40</v>
      </c>
      <c r="D18" s="12" t="s">
        <v>41</v>
      </c>
      <c r="E18" s="10" t="s">
        <v>31</v>
      </c>
      <c r="F18" s="10" t="s">
        <v>21</v>
      </c>
      <c r="G18" s="10" t="s">
        <v>17</v>
      </c>
      <c r="H18" s="10" t="s">
        <v>33</v>
      </c>
      <c r="I18" s="10" t="s">
        <v>43</v>
      </c>
      <c r="J18" s="33"/>
    </row>
    <row r="19" ht="30" customHeight="1" spans="2:10">
      <c r="B19" s="5"/>
      <c r="C19" s="11" t="s">
        <v>13</v>
      </c>
      <c r="D19" s="12" t="s">
        <v>44</v>
      </c>
      <c r="E19" s="13"/>
      <c r="F19" s="13"/>
      <c r="G19" s="13"/>
      <c r="H19" s="13"/>
      <c r="I19" s="13"/>
      <c r="J19" s="33"/>
    </row>
    <row r="20" ht="30" customHeight="1" spans="2:10">
      <c r="B20" s="5"/>
      <c r="C20" s="9" t="s">
        <v>45</v>
      </c>
      <c r="D20" s="15" t="s">
        <v>46</v>
      </c>
      <c r="E20" s="10"/>
      <c r="F20" s="10"/>
      <c r="G20" s="10" t="s">
        <v>43</v>
      </c>
      <c r="H20" s="10"/>
      <c r="J20" s="33"/>
    </row>
    <row r="21" ht="30" customHeight="1" spans="2:10">
      <c r="B21" s="5"/>
      <c r="C21" s="12" t="s">
        <v>47</v>
      </c>
      <c r="D21" s="12" t="s">
        <v>48</v>
      </c>
      <c r="E21" s="13"/>
      <c r="F21" s="13"/>
      <c r="G21" s="13"/>
      <c r="H21" s="13"/>
      <c r="I21" s="13"/>
      <c r="J21" s="33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5"/>
    </row>
    <row r="23" s="1" customFormat="1" ht="86.25" customHeight="1" spans="2:10">
      <c r="B23" s="17"/>
      <c r="C23" s="18" t="s">
        <v>58</v>
      </c>
      <c r="D23" s="19"/>
      <c r="E23" s="19"/>
      <c r="F23" s="19"/>
      <c r="G23" s="19"/>
      <c r="H23" s="19"/>
      <c r="I23" s="36"/>
      <c r="J23" s="37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50</v>
      </c>
      <c r="D25" s="21" t="s">
        <v>51</v>
      </c>
      <c r="E25" s="22" t="s">
        <v>27</v>
      </c>
      <c r="F25" s="23" t="s">
        <v>11</v>
      </c>
      <c r="G25" s="23" t="s">
        <v>9</v>
      </c>
      <c r="H25" s="23" t="s">
        <v>10</v>
      </c>
      <c r="I25" s="38" t="s">
        <v>12</v>
      </c>
      <c r="J25" s="39"/>
    </row>
    <row r="26" customHeight="1" spans="3:10">
      <c r="C26" s="24"/>
      <c r="D26" s="25" t="s">
        <v>52</v>
      </c>
      <c r="E26" s="25">
        <f>COUNTIF($E$6:$I$12,E25)+COUNTIF($E$14:$I$21,E25)</f>
        <v>3</v>
      </c>
      <c r="F26" s="25">
        <f>COUNTIF($E$6:$I$12,F25)+COUNTIF($E$14:$I$21,F25)</f>
        <v>5</v>
      </c>
      <c r="G26" s="25">
        <f>COUNTIF($E$6:$I$12,G25)+COUNTIF($E$14:$I$21,G25)</f>
        <v>5</v>
      </c>
      <c r="H26" s="25">
        <f>COUNTIF($E$6:$I$12,H25)+COUNTIF($E$14:$I$21,H25)</f>
        <v>4</v>
      </c>
      <c r="I26" s="40">
        <f>COUNTIF($E$6:$I$12,I25)+COUNTIF($E$14:$I$21,I25)</f>
        <v>2</v>
      </c>
      <c r="J26" s="41"/>
    </row>
    <row r="27" customHeight="1" spans="3:10">
      <c r="C27" s="24"/>
      <c r="D27" s="26" t="s">
        <v>53</v>
      </c>
      <c r="E27" s="27">
        <v>3</v>
      </c>
      <c r="F27" s="27">
        <v>5</v>
      </c>
      <c r="G27" s="27">
        <v>5</v>
      </c>
      <c r="H27" s="27">
        <v>4</v>
      </c>
      <c r="I27" s="27">
        <v>2</v>
      </c>
      <c r="J27" s="41"/>
    </row>
    <row r="28" customHeight="1" spans="3:10">
      <c r="C28" s="24"/>
      <c r="D28" s="21" t="s">
        <v>51</v>
      </c>
      <c r="E28" s="23" t="s">
        <v>26</v>
      </c>
      <c r="F28" s="23" t="s">
        <v>17</v>
      </c>
      <c r="G28" s="23" t="s">
        <v>42</v>
      </c>
      <c r="H28" s="23" t="s">
        <v>25</v>
      </c>
      <c r="I28" s="38" t="s">
        <v>33</v>
      </c>
      <c r="J28" s="42"/>
    </row>
    <row r="29" customHeight="1" spans="3:10">
      <c r="C29" s="24"/>
      <c r="D29" s="25" t="s">
        <v>52</v>
      </c>
      <c r="E29" s="25">
        <f>COUNTIF($E$6:$I$12,E28)+COUNTIF($E$14:$I$21,E28)</f>
        <v>3</v>
      </c>
      <c r="F29" s="25">
        <f>COUNTIF($E$6:$I$12,F28)+COUNTIF($E$14:$I$21,F28)</f>
        <v>2</v>
      </c>
      <c r="G29" s="25">
        <f>COUNTIF($E$6:$I$12,G28)+COUNTIF($E$14:$I$21,G28)</f>
        <v>1</v>
      </c>
      <c r="H29" s="25">
        <f>COUNTIF($E$6:$I$12,H28)+COUNTIF($E$14:$I$21,H28)</f>
        <v>3</v>
      </c>
      <c r="I29" s="25">
        <f>COUNTIF($E$6:$I$12,I28)+COUNTIF($E$14:$I$21,I28)</f>
        <v>1</v>
      </c>
      <c r="J29" s="43"/>
    </row>
    <row r="30" customHeight="1" spans="3:10">
      <c r="C30" s="24"/>
      <c r="D30" s="26" t="s">
        <v>53</v>
      </c>
      <c r="E30" s="28">
        <v>3</v>
      </c>
      <c r="F30" s="28">
        <v>2</v>
      </c>
      <c r="G30" s="28">
        <v>1</v>
      </c>
      <c r="H30" s="28">
        <v>3</v>
      </c>
      <c r="I30" s="28">
        <v>1</v>
      </c>
      <c r="J30" s="28"/>
    </row>
    <row r="31" customHeight="1" spans="3:9">
      <c r="C31" s="24"/>
      <c r="D31" s="21" t="s">
        <v>51</v>
      </c>
      <c r="E31" s="22" t="s">
        <v>31</v>
      </c>
      <c r="F31" s="23" t="s">
        <v>37</v>
      </c>
      <c r="G31" s="23" t="s">
        <v>32</v>
      </c>
      <c r="H31" s="23" t="s">
        <v>43</v>
      </c>
      <c r="I31" s="23" t="s">
        <v>21</v>
      </c>
    </row>
    <row r="32" customHeight="1" spans="3:9">
      <c r="C32" s="24"/>
      <c r="D32" s="25" t="s">
        <v>52</v>
      </c>
      <c r="E32" s="29">
        <f>COUNTIF($E$6:$I$12,E31)+COUNTIF($E$14:$I$21,E31)</f>
        <v>1</v>
      </c>
      <c r="F32" s="25">
        <f>COUNTIF($E$6:$I$12,F31)+COUNTIF($E$14:$I$21,F31)</f>
        <v>1</v>
      </c>
      <c r="G32" s="25">
        <f>COUNTIF($E$6:$I$12,G31)+COUNTIF($E$14:$I$21,G31)</f>
        <v>1</v>
      </c>
      <c r="H32" s="25">
        <f>COUNTIF($E$6:$I$12,H31)+COUNTIF($E$14:$I$21,H31)</f>
        <v>2</v>
      </c>
      <c r="I32" s="25">
        <f>COUNTIF($E$6:$I$12,I31)+COUNTIF($E$14:$I$21,I31)</f>
        <v>2</v>
      </c>
    </row>
    <row r="33" customHeight="1" spans="3:9">
      <c r="C33" s="24"/>
      <c r="D33" s="26" t="s">
        <v>53</v>
      </c>
      <c r="E33" s="27">
        <v>1</v>
      </c>
      <c r="F33" s="27">
        <v>1</v>
      </c>
      <c r="G33" s="27">
        <v>1</v>
      </c>
      <c r="H33" s="27">
        <v>2</v>
      </c>
      <c r="I33" s="27">
        <v>2</v>
      </c>
    </row>
    <row r="34" customHeight="1" spans="9:9">
      <c r="I34" s="23" t="s">
        <v>54</v>
      </c>
    </row>
    <row r="35" customHeight="1" spans="9:9">
      <c r="I35" s="25">
        <f>SUM(E26:I26,E29:I29,E32:I32)</f>
        <v>36</v>
      </c>
    </row>
    <row r="36" customHeight="1" spans="9:9">
      <c r="I36" s="27">
        <f>SUM(E27:I27,E30:I30,E33:I33)</f>
        <v>36</v>
      </c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showGridLines="0" zoomScale="70" zoomScaleNormal="70" topLeftCell="A12" workbookViewId="0">
      <selection activeCell="C23" sqref="C23:I23"/>
    </sheetView>
  </sheetViews>
  <sheetFormatPr defaultColWidth="9" defaultRowHeight="25" customHeight="1"/>
  <cols>
    <col min="1" max="1" width="4.09259259259259" style="2" customWidth="1"/>
    <col min="2" max="2" width="5.09259259259259" style="2" customWidth="1"/>
    <col min="3" max="3" width="20.2685185185185" style="2" customWidth="1"/>
    <col min="4" max="4" width="16.8148148148148" style="2" customWidth="1"/>
    <col min="5" max="10" width="16.7222222222222" style="2" customWidth="1"/>
    <col min="11" max="11" width="4.90740740740741" style="2" customWidth="1"/>
    <col min="12" max="12" width="3.62962962962963" style="2" customWidth="1"/>
    <col min="13" max="16384" width="9" style="2"/>
  </cols>
  <sheetData>
    <row r="1" ht="12" customHeight="1"/>
    <row r="2" ht="48" customHeight="1" spans="3:10">
      <c r="C2" s="3" t="s">
        <v>59</v>
      </c>
      <c r="D2" s="3"/>
      <c r="E2" s="3"/>
      <c r="F2" s="3"/>
      <c r="G2" s="3"/>
      <c r="H2" s="3"/>
      <c r="I2" s="3"/>
      <c r="J2" s="30"/>
    </row>
    <row r="3" ht="12" customHeight="1" spans="3:10">
      <c r="C3" s="4"/>
      <c r="D3" s="4"/>
      <c r="E3" s="4"/>
      <c r="F3" s="4"/>
      <c r="G3" s="4"/>
      <c r="H3" s="4"/>
      <c r="I3" s="4"/>
      <c r="J3" s="31"/>
    </row>
    <row r="4" hidden="1" customHeight="1" spans="2:10">
      <c r="B4" s="5"/>
      <c r="C4" s="5"/>
      <c r="D4" s="5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/>
    </row>
    <row r="5" ht="39" customHeight="1" spans="2:10">
      <c r="B5" s="5"/>
      <c r="C5" s="7"/>
      <c r="D5" s="7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32"/>
    </row>
    <row r="6" ht="30" customHeight="1" spans="2:10">
      <c r="B6" s="5"/>
      <c r="C6" s="9" t="s">
        <v>7</v>
      </c>
      <c r="D6" s="9" t="s">
        <v>8</v>
      </c>
      <c r="E6" s="10" t="s">
        <v>10</v>
      </c>
      <c r="F6" s="10" t="s">
        <v>11</v>
      </c>
      <c r="G6" s="10" t="s">
        <v>9</v>
      </c>
      <c r="H6" s="10" t="s">
        <v>10</v>
      </c>
      <c r="I6" s="10" t="s">
        <v>11</v>
      </c>
      <c r="J6" s="33"/>
    </row>
    <row r="7" ht="30" customHeight="1" spans="2:10">
      <c r="B7" s="5"/>
      <c r="C7" s="11" t="s">
        <v>13</v>
      </c>
      <c r="D7" s="12" t="s">
        <v>14</v>
      </c>
      <c r="E7" s="13"/>
      <c r="F7" s="13"/>
      <c r="G7" s="13"/>
      <c r="H7" s="13"/>
      <c r="I7" s="13"/>
      <c r="J7" s="33"/>
    </row>
    <row r="8" ht="30" customHeight="1" spans="2:10">
      <c r="B8" s="5"/>
      <c r="C8" s="9" t="s">
        <v>15</v>
      </c>
      <c r="D8" s="9" t="s">
        <v>16</v>
      </c>
      <c r="E8" s="10" t="s">
        <v>9</v>
      </c>
      <c r="F8" s="10" t="s">
        <v>10</v>
      </c>
      <c r="G8" s="10" t="s">
        <v>33</v>
      </c>
      <c r="H8" s="10" t="s">
        <v>11</v>
      </c>
      <c r="I8" s="10" t="s">
        <v>25</v>
      </c>
      <c r="J8" s="33"/>
    </row>
    <row r="9" ht="30" customHeight="1" spans="2:10">
      <c r="B9" s="5"/>
      <c r="C9" s="11" t="s">
        <v>13</v>
      </c>
      <c r="D9" s="12" t="s">
        <v>18</v>
      </c>
      <c r="E9" s="13"/>
      <c r="F9" s="13"/>
      <c r="G9" s="13"/>
      <c r="H9" s="13"/>
      <c r="I9" s="13"/>
      <c r="J9" s="33"/>
    </row>
    <row r="10" ht="30" customHeight="1" spans="2:10">
      <c r="B10" s="5"/>
      <c r="C10" s="9" t="s">
        <v>19</v>
      </c>
      <c r="D10" s="9" t="s">
        <v>20</v>
      </c>
      <c r="E10" s="10" t="s">
        <v>11</v>
      </c>
      <c r="F10" s="10" t="s">
        <v>9</v>
      </c>
      <c r="G10" s="10" t="s">
        <v>26</v>
      </c>
      <c r="H10" s="10" t="s">
        <v>9</v>
      </c>
      <c r="I10" s="10" t="s">
        <v>9</v>
      </c>
      <c r="J10" s="33"/>
    </row>
    <row r="11" ht="30" customHeight="1" spans="2:10">
      <c r="B11" s="5"/>
      <c r="C11" s="11" t="s">
        <v>13</v>
      </c>
      <c r="D11" s="12" t="s">
        <v>22</v>
      </c>
      <c r="E11" s="13"/>
      <c r="F11" s="13"/>
      <c r="G11" s="13"/>
      <c r="H11" s="13"/>
      <c r="I11" s="13"/>
      <c r="J11" s="33"/>
    </row>
    <row r="12" ht="30" customHeight="1" spans="2:10">
      <c r="B12" s="5"/>
      <c r="C12" s="9" t="s">
        <v>23</v>
      </c>
      <c r="D12" s="9" t="s">
        <v>24</v>
      </c>
      <c r="E12" s="14" t="s">
        <v>12</v>
      </c>
      <c r="F12" s="14" t="s">
        <v>26</v>
      </c>
      <c r="G12" s="14" t="s">
        <v>11</v>
      </c>
      <c r="H12" s="14" t="s">
        <v>26</v>
      </c>
      <c r="I12" s="14" t="s">
        <v>10</v>
      </c>
      <c r="J12" s="33"/>
    </row>
    <row r="13" ht="30" customHeight="1" spans="2:10">
      <c r="B13" s="5"/>
      <c r="C13" s="9" t="s">
        <v>28</v>
      </c>
      <c r="D13" s="9"/>
      <c r="E13" s="9"/>
      <c r="F13" s="9"/>
      <c r="G13" s="9"/>
      <c r="H13" s="9"/>
      <c r="I13" s="9"/>
      <c r="J13" s="34"/>
    </row>
    <row r="14" ht="30" customHeight="1" spans="2:10">
      <c r="B14" s="5"/>
      <c r="C14" s="9" t="s">
        <v>29</v>
      </c>
      <c r="D14" s="9" t="s">
        <v>30</v>
      </c>
      <c r="E14" s="10" t="s">
        <v>25</v>
      </c>
      <c r="F14" s="10" t="s">
        <v>27</v>
      </c>
      <c r="G14" s="10" t="s">
        <v>17</v>
      </c>
      <c r="H14" s="10" t="s">
        <v>37</v>
      </c>
      <c r="I14" s="10" t="s">
        <v>12</v>
      </c>
      <c r="J14" s="33"/>
    </row>
    <row r="15" ht="30" customHeight="1" spans="2:10">
      <c r="B15" s="5"/>
      <c r="C15" s="11" t="s">
        <v>13</v>
      </c>
      <c r="D15" s="12" t="s">
        <v>34</v>
      </c>
      <c r="E15" s="13"/>
      <c r="F15" s="13"/>
      <c r="G15" s="13"/>
      <c r="H15" s="13"/>
      <c r="I15" s="13"/>
      <c r="J15" s="33"/>
    </row>
    <row r="16" ht="30" customHeight="1" spans="2:10">
      <c r="B16" s="5"/>
      <c r="C16" s="9" t="s">
        <v>35</v>
      </c>
      <c r="D16" s="9" t="s">
        <v>36</v>
      </c>
      <c r="E16" s="10" t="s">
        <v>32</v>
      </c>
      <c r="F16" s="10" t="s">
        <v>25</v>
      </c>
      <c r="G16" s="10" t="s">
        <v>42</v>
      </c>
      <c r="H16" s="10" t="s">
        <v>21</v>
      </c>
      <c r="I16" s="10" t="s">
        <v>27</v>
      </c>
      <c r="J16" s="33"/>
    </row>
    <row r="17" ht="30" customHeight="1" spans="2:10">
      <c r="B17" s="5"/>
      <c r="C17" s="11" t="s">
        <v>38</v>
      </c>
      <c r="D17" s="12" t="s">
        <v>39</v>
      </c>
      <c r="E17" s="13"/>
      <c r="F17" s="13"/>
      <c r="G17" s="13"/>
      <c r="H17" s="13"/>
      <c r="I17" s="13"/>
      <c r="J17" s="33"/>
    </row>
    <row r="18" ht="30" customHeight="1" spans="2:10">
      <c r="B18" s="5"/>
      <c r="C18" s="9" t="s">
        <v>40</v>
      </c>
      <c r="D18" s="12" t="s">
        <v>41</v>
      </c>
      <c r="E18" s="10" t="s">
        <v>17</v>
      </c>
      <c r="F18" s="10" t="s">
        <v>31</v>
      </c>
      <c r="G18" s="10" t="s">
        <v>27</v>
      </c>
      <c r="H18" s="10" t="s">
        <v>21</v>
      </c>
      <c r="I18" s="10" t="s">
        <v>43</v>
      </c>
      <c r="J18" s="33"/>
    </row>
    <row r="19" ht="30" customHeight="1" spans="2:10">
      <c r="B19" s="5"/>
      <c r="C19" s="11" t="s">
        <v>13</v>
      </c>
      <c r="D19" s="12" t="s">
        <v>44</v>
      </c>
      <c r="E19" s="13"/>
      <c r="F19" s="13"/>
      <c r="G19" s="13"/>
      <c r="H19" s="13"/>
      <c r="I19" s="13"/>
      <c r="J19" s="33"/>
    </row>
    <row r="20" ht="30" customHeight="1" spans="2:10">
      <c r="B20" s="5"/>
      <c r="C20" s="9" t="s">
        <v>45</v>
      </c>
      <c r="D20" s="15" t="s">
        <v>46</v>
      </c>
      <c r="E20" s="10"/>
      <c r="F20" s="10"/>
      <c r="G20" s="10"/>
      <c r="H20" s="10" t="s">
        <v>43</v>
      </c>
      <c r="I20" s="10"/>
      <c r="J20" s="33"/>
    </row>
    <row r="21" ht="30" customHeight="1" spans="2:10">
      <c r="B21" s="5"/>
      <c r="C21" s="12" t="s">
        <v>47</v>
      </c>
      <c r="D21" s="12" t="s">
        <v>48</v>
      </c>
      <c r="E21" s="13"/>
      <c r="F21" s="13"/>
      <c r="G21" s="13"/>
      <c r="H21" s="13"/>
      <c r="I21" s="13"/>
      <c r="J21" s="33"/>
    </row>
    <row r="22" ht="34.5" customHeight="1" spans="2:10">
      <c r="B22" s="5"/>
      <c r="C22" s="16"/>
      <c r="D22" s="16"/>
      <c r="E22" s="16"/>
      <c r="F22" s="16"/>
      <c r="G22" s="16"/>
      <c r="H22" s="16"/>
      <c r="I22" s="16"/>
      <c r="J22" s="35"/>
    </row>
    <row r="23" s="1" customFormat="1" ht="86.25" customHeight="1" spans="2:10">
      <c r="B23" s="17"/>
      <c r="C23" s="18" t="s">
        <v>60</v>
      </c>
      <c r="D23" s="19"/>
      <c r="E23" s="19"/>
      <c r="F23" s="19"/>
      <c r="G23" s="19"/>
      <c r="H23" s="19"/>
      <c r="I23" s="36"/>
      <c r="J23" s="37"/>
    </row>
    <row r="24" ht="41.25" customHeight="1" spans="2:10">
      <c r="B24" s="5"/>
      <c r="C24" s="5"/>
      <c r="D24" s="5"/>
      <c r="E24" s="5"/>
      <c r="F24" s="5"/>
      <c r="G24" s="5"/>
      <c r="H24" s="5"/>
      <c r="I24" s="5"/>
      <c r="J24" s="5"/>
    </row>
    <row r="25" customHeight="1" spans="3:10">
      <c r="C25" s="20" t="s">
        <v>50</v>
      </c>
      <c r="D25" s="21" t="s">
        <v>51</v>
      </c>
      <c r="E25" s="22" t="s">
        <v>27</v>
      </c>
      <c r="F25" s="23" t="s">
        <v>11</v>
      </c>
      <c r="G25" s="23" t="s">
        <v>9</v>
      </c>
      <c r="H25" s="23" t="s">
        <v>10</v>
      </c>
      <c r="I25" s="38" t="s">
        <v>12</v>
      </c>
      <c r="J25" s="39"/>
    </row>
    <row r="26" customHeight="1" spans="3:10">
      <c r="C26" s="24"/>
      <c r="D26" s="25" t="s">
        <v>52</v>
      </c>
      <c r="E26" s="25">
        <f>COUNTIF($E$6:$I$12,E25)+COUNTIF($E$14:$I$21,E25)</f>
        <v>3</v>
      </c>
      <c r="F26" s="25">
        <f>COUNTIF($E$6:$I$12,F25)+COUNTIF($E$14:$I$21,F25)</f>
        <v>5</v>
      </c>
      <c r="G26" s="25">
        <f>COUNTIF($E$6:$I$12,G25)+COUNTIF($E$14:$I$21,G25)</f>
        <v>5</v>
      </c>
      <c r="H26" s="25">
        <f>COUNTIF($E$6:$I$12,H25)+COUNTIF($E$14:$I$21,H25)</f>
        <v>4</v>
      </c>
      <c r="I26" s="40">
        <f>COUNTIF($E$6:$I$12,I25)+COUNTIF($E$14:$I$21,I25)</f>
        <v>2</v>
      </c>
      <c r="J26" s="41"/>
    </row>
    <row r="27" customHeight="1" spans="3:10">
      <c r="C27" s="24"/>
      <c r="D27" s="26" t="s">
        <v>53</v>
      </c>
      <c r="E27" s="27">
        <v>3</v>
      </c>
      <c r="F27" s="27">
        <v>5</v>
      </c>
      <c r="G27" s="27">
        <v>5</v>
      </c>
      <c r="H27" s="27">
        <v>4</v>
      </c>
      <c r="I27" s="27">
        <v>2</v>
      </c>
      <c r="J27" s="41"/>
    </row>
    <row r="28" customHeight="1" spans="3:10">
      <c r="C28" s="24"/>
      <c r="D28" s="21" t="s">
        <v>51</v>
      </c>
      <c r="E28" s="23" t="s">
        <v>26</v>
      </c>
      <c r="F28" s="23" t="s">
        <v>17</v>
      </c>
      <c r="G28" s="23" t="s">
        <v>42</v>
      </c>
      <c r="H28" s="23" t="s">
        <v>25</v>
      </c>
      <c r="I28" s="38" t="s">
        <v>33</v>
      </c>
      <c r="J28" s="42"/>
    </row>
    <row r="29" customHeight="1" spans="3:10">
      <c r="C29" s="24"/>
      <c r="D29" s="25" t="s">
        <v>52</v>
      </c>
      <c r="E29" s="25">
        <f>COUNTIF($E$6:$I$12,E28)+COUNTIF($E$14:$I$21,E28)</f>
        <v>3</v>
      </c>
      <c r="F29" s="25">
        <f>COUNTIF($E$6:$I$12,F28)+COUNTIF($E$14:$I$21,F28)</f>
        <v>2</v>
      </c>
      <c r="G29" s="25">
        <f>COUNTIF($E$6:$I$12,G28)+COUNTIF($E$14:$I$21,G28)</f>
        <v>1</v>
      </c>
      <c r="H29" s="25">
        <f>COUNTIF($E$6:$I$12,H28)+COUNTIF($E$14:$I$21,H28)</f>
        <v>3</v>
      </c>
      <c r="I29" s="25">
        <f>COUNTIF($E$6:$I$12,I28)+COUNTIF($E$14:$I$21,I28)</f>
        <v>1</v>
      </c>
      <c r="J29" s="43"/>
    </row>
    <row r="30" customHeight="1" spans="3:10">
      <c r="C30" s="24"/>
      <c r="D30" s="26" t="s">
        <v>53</v>
      </c>
      <c r="E30" s="28">
        <v>3</v>
      </c>
      <c r="F30" s="28">
        <v>2</v>
      </c>
      <c r="G30" s="28">
        <v>1</v>
      </c>
      <c r="H30" s="28">
        <v>3</v>
      </c>
      <c r="I30" s="28">
        <v>1</v>
      </c>
      <c r="J30" s="28"/>
    </row>
    <row r="31" customHeight="1" spans="3:9">
      <c r="C31" s="24"/>
      <c r="D31" s="21" t="s">
        <v>51</v>
      </c>
      <c r="E31" s="22" t="s">
        <v>31</v>
      </c>
      <c r="F31" s="23" t="s">
        <v>37</v>
      </c>
      <c r="G31" s="23" t="s">
        <v>32</v>
      </c>
      <c r="H31" s="23" t="s">
        <v>43</v>
      </c>
      <c r="I31" s="23" t="s">
        <v>21</v>
      </c>
    </row>
    <row r="32" customHeight="1" spans="3:9">
      <c r="C32" s="24"/>
      <c r="D32" s="25" t="s">
        <v>52</v>
      </c>
      <c r="E32" s="29">
        <f>COUNTIF($E$6:$I$12,E31)+COUNTIF($E$14:$I$21,E31)</f>
        <v>1</v>
      </c>
      <c r="F32" s="25">
        <f>COUNTIF($E$6:$I$12,F31)+COUNTIF($E$14:$I$21,F31)</f>
        <v>1</v>
      </c>
      <c r="G32" s="25">
        <f>COUNTIF($E$6:$I$12,G31)+COUNTIF($E$14:$I$21,G31)</f>
        <v>1</v>
      </c>
      <c r="H32" s="25">
        <f>COUNTIF($E$6:$I$12,H31)+COUNTIF($E$14:$I$21,H31)</f>
        <v>2</v>
      </c>
      <c r="I32" s="25">
        <f>COUNTIF($E$6:$I$12,I31)+COUNTIF($E$14:$I$21,I31)</f>
        <v>2</v>
      </c>
    </row>
    <row r="33" customHeight="1" spans="3:9">
      <c r="C33" s="24"/>
      <c r="D33" s="26" t="s">
        <v>53</v>
      </c>
      <c r="E33" s="27">
        <v>1</v>
      </c>
      <c r="F33" s="27">
        <v>1</v>
      </c>
      <c r="G33" s="27">
        <v>1</v>
      </c>
      <c r="H33" s="27">
        <v>2</v>
      </c>
      <c r="I33" s="27">
        <v>2</v>
      </c>
    </row>
    <row r="34" customHeight="1" spans="9:9">
      <c r="I34" s="23" t="s">
        <v>54</v>
      </c>
    </row>
    <row r="35" customHeight="1" spans="9:9">
      <c r="I35" s="25">
        <f>SUM(E26:I26,E29:I29,E32:I32)</f>
        <v>36</v>
      </c>
    </row>
    <row r="36" customHeight="1" spans="9:9">
      <c r="I36" s="27">
        <f>SUM(E27:I27,E30:I30,E33:I33)</f>
        <v>36</v>
      </c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八（1）班</vt:lpstr>
      <vt:lpstr>八（2）班 </vt:lpstr>
      <vt:lpstr>八（3）班 </vt:lpstr>
      <vt:lpstr>八（4）班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nono.</cp:lastModifiedBy>
  <dcterms:created xsi:type="dcterms:W3CDTF">2021-09-01T02:04:00Z</dcterms:created>
  <cp:lastPrinted>2024-08-20T01:02:00Z</cp:lastPrinted>
  <dcterms:modified xsi:type="dcterms:W3CDTF">2025-08-31T02:18:21Z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